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ISI\Downloads\"/>
    </mc:Choice>
  </mc:AlternateContent>
  <xr:revisionPtr revIDLastSave="0" documentId="13_ncr:40009_{8C8276BC-F7EF-4C76-9280-39332B16B781}" xr6:coauthVersionLast="45" xr6:coauthVersionMax="45" xr10:uidLastSave="{00000000-0000-0000-0000-000000000000}"/>
  <bookViews>
    <workbookView xWindow="-120" yWindow="-120" windowWidth="20730" windowHeight="11160"/>
  </bookViews>
  <sheets>
    <sheet name="PLANILLA-SICCA-MUNI- GUAZU CUA " sheetId="1" r:id="rId1"/>
  </sheets>
  <calcPr calcId="0"/>
</workbook>
</file>

<file path=xl/calcChain.xml><?xml version="1.0" encoding="utf-8"?>
<calcChain xmlns="http://schemas.openxmlformats.org/spreadsheetml/2006/main">
  <c r="U73" i="1" l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G72" i="1"/>
  <c r="S11" i="1"/>
  <c r="T11" i="1"/>
  <c r="U11" i="1"/>
  <c r="S12" i="1"/>
  <c r="T12" i="1"/>
  <c r="U12" i="1"/>
  <c r="S13" i="1"/>
  <c r="S14" i="1"/>
  <c r="U14" i="1" s="1"/>
  <c r="T14" i="1"/>
  <c r="S15" i="1"/>
  <c r="T15" i="1"/>
  <c r="U15" i="1"/>
  <c r="S16" i="1"/>
  <c r="T16" i="1"/>
  <c r="U16" i="1"/>
  <c r="S17" i="1"/>
  <c r="S18" i="1"/>
  <c r="U18" i="1" s="1"/>
  <c r="T18" i="1"/>
  <c r="S19" i="1"/>
  <c r="T19" i="1"/>
  <c r="U19" i="1"/>
  <c r="S20" i="1"/>
  <c r="T20" i="1"/>
  <c r="U20" i="1"/>
  <c r="S21" i="1"/>
  <c r="S22" i="1"/>
  <c r="U22" i="1" s="1"/>
  <c r="T22" i="1"/>
  <c r="S23" i="1"/>
  <c r="T23" i="1"/>
  <c r="U23" i="1"/>
  <c r="S24" i="1"/>
  <c r="T24" i="1"/>
  <c r="U24" i="1"/>
  <c r="S25" i="1"/>
  <c r="S26" i="1"/>
  <c r="U26" i="1" s="1"/>
  <c r="T26" i="1"/>
  <c r="S27" i="1"/>
  <c r="T27" i="1"/>
  <c r="U27" i="1"/>
  <c r="S28" i="1"/>
  <c r="T28" i="1"/>
  <c r="U28" i="1"/>
  <c r="S29" i="1"/>
  <c r="S30" i="1"/>
  <c r="U30" i="1" s="1"/>
  <c r="T30" i="1"/>
  <c r="S31" i="1"/>
  <c r="T31" i="1"/>
  <c r="U31" i="1"/>
  <c r="S32" i="1"/>
  <c r="T32" i="1"/>
  <c r="U32" i="1"/>
  <c r="S33" i="1"/>
  <c r="S34" i="1"/>
  <c r="U34" i="1" s="1"/>
  <c r="T34" i="1"/>
  <c r="S35" i="1"/>
  <c r="T35" i="1"/>
  <c r="U35" i="1"/>
  <c r="S36" i="1"/>
  <c r="T36" i="1"/>
  <c r="U36" i="1"/>
  <c r="S37" i="1"/>
  <c r="S38" i="1"/>
  <c r="U38" i="1" s="1"/>
  <c r="T38" i="1"/>
  <c r="S39" i="1"/>
  <c r="T39" i="1"/>
  <c r="U39" i="1"/>
  <c r="S40" i="1"/>
  <c r="T40" i="1"/>
  <c r="U40" i="1"/>
  <c r="S41" i="1"/>
  <c r="S42" i="1"/>
  <c r="U42" i="1" s="1"/>
  <c r="T42" i="1"/>
  <c r="S43" i="1"/>
  <c r="T43" i="1"/>
  <c r="U43" i="1"/>
  <c r="S44" i="1"/>
  <c r="T44" i="1"/>
  <c r="U44" i="1"/>
  <c r="S45" i="1"/>
  <c r="S46" i="1"/>
  <c r="U46" i="1" s="1"/>
  <c r="T46" i="1"/>
  <c r="S47" i="1"/>
  <c r="T47" i="1"/>
  <c r="U47" i="1"/>
  <c r="S48" i="1"/>
  <c r="T48" i="1"/>
  <c r="U48" i="1"/>
  <c r="S49" i="1"/>
  <c r="S50" i="1"/>
  <c r="U50" i="1" s="1"/>
  <c r="T50" i="1"/>
  <c r="S51" i="1"/>
  <c r="T51" i="1"/>
  <c r="U51" i="1"/>
  <c r="S52" i="1"/>
  <c r="T52" i="1"/>
  <c r="U52" i="1"/>
  <c r="S53" i="1"/>
  <c r="S54" i="1"/>
  <c r="U54" i="1" s="1"/>
  <c r="T54" i="1"/>
  <c r="S55" i="1"/>
  <c r="T55" i="1"/>
  <c r="U55" i="1"/>
  <c r="S56" i="1"/>
  <c r="T56" i="1"/>
  <c r="U56" i="1"/>
  <c r="S57" i="1"/>
  <c r="T57" i="1" s="1"/>
  <c r="S58" i="1"/>
  <c r="U58" i="1" s="1"/>
  <c r="T58" i="1"/>
  <c r="S59" i="1"/>
  <c r="T59" i="1"/>
  <c r="U59" i="1"/>
  <c r="S60" i="1"/>
  <c r="T60" i="1"/>
  <c r="U60" i="1"/>
  <c r="S61" i="1"/>
  <c r="T61" i="1" s="1"/>
  <c r="S62" i="1"/>
  <c r="U62" i="1" s="1"/>
  <c r="T62" i="1"/>
  <c r="S63" i="1"/>
  <c r="T63" i="1"/>
  <c r="U63" i="1"/>
  <c r="S64" i="1"/>
  <c r="T64" i="1"/>
  <c r="U64" i="1"/>
  <c r="S65" i="1"/>
  <c r="T65" i="1" s="1"/>
  <c r="S66" i="1"/>
  <c r="U66" i="1" s="1"/>
  <c r="T66" i="1"/>
  <c r="S67" i="1"/>
  <c r="T67" i="1"/>
  <c r="U67" i="1"/>
  <c r="S68" i="1"/>
  <c r="T68" i="1"/>
  <c r="U68" i="1"/>
  <c r="S69" i="1"/>
  <c r="T69" i="1" s="1"/>
  <c r="S70" i="1"/>
  <c r="U70" i="1" s="1"/>
  <c r="T70" i="1"/>
  <c r="S71" i="1"/>
  <c r="T71" i="1"/>
  <c r="U71" i="1"/>
  <c r="U10" i="1"/>
  <c r="T10" i="1"/>
  <c r="S10" i="1"/>
  <c r="U33" i="1" l="1"/>
  <c r="U41" i="1"/>
  <c r="U25" i="1"/>
  <c r="U69" i="1"/>
  <c r="U65" i="1"/>
  <c r="U61" i="1"/>
  <c r="U57" i="1"/>
  <c r="T53" i="1"/>
  <c r="U53" i="1" s="1"/>
  <c r="T49" i="1"/>
  <c r="U49" i="1" s="1"/>
  <c r="T45" i="1"/>
  <c r="U45" i="1" s="1"/>
  <c r="T41" i="1"/>
  <c r="T37" i="1"/>
  <c r="U37" i="1" s="1"/>
  <c r="T33" i="1"/>
  <c r="T29" i="1"/>
  <c r="U29" i="1" s="1"/>
  <c r="T25" i="1"/>
  <c r="T21" i="1"/>
  <c r="U21" i="1" s="1"/>
  <c r="T17" i="1"/>
  <c r="U17" i="1" s="1"/>
  <c r="T13" i="1"/>
  <c r="U13" i="1" s="1"/>
</calcChain>
</file>

<file path=xl/sharedStrings.xml><?xml version="1.0" encoding="utf-8"?>
<sst xmlns="http://schemas.openxmlformats.org/spreadsheetml/2006/main" count="211" uniqueCount="125">
  <si>
    <t>NOMBRES</t>
  </si>
  <si>
    <t>APELLIDOS</t>
  </si>
  <si>
    <t>CONCEPTO</t>
  </si>
  <si>
    <t>CONTRATADO</t>
  </si>
  <si>
    <t>EUTILIO</t>
  </si>
  <si>
    <t>RIVEROS ROJAS</t>
  </si>
  <si>
    <t>SUELDO</t>
  </si>
  <si>
    <t>VICTOR RAMON</t>
  </si>
  <si>
    <t>BUSTTO MARTINEZ</t>
  </si>
  <si>
    <t>PAULINO</t>
  </si>
  <si>
    <t>ESPINOLA VELAZCO</t>
  </si>
  <si>
    <t>RAMON TORIBIO</t>
  </si>
  <si>
    <t>QUINTANA AYALA</t>
  </si>
  <si>
    <t>MARY LIBRADA</t>
  </si>
  <si>
    <t>TORRES DE IBARRA</t>
  </si>
  <si>
    <t>AGUSTINA</t>
  </si>
  <si>
    <t>CYNTHIA</t>
  </si>
  <si>
    <t>BARRIOS ROJAS</t>
  </si>
  <si>
    <t>CARMEN</t>
  </si>
  <si>
    <t>DOMINGUEZ VERA</t>
  </si>
  <si>
    <t>JUAN DE LA CRUZ</t>
  </si>
  <si>
    <t>BORDON ROJAS</t>
  </si>
  <si>
    <t>VICENTE RAMON</t>
  </si>
  <si>
    <t>JIMENEZ BENITEZ</t>
  </si>
  <si>
    <t>NATIVIDAD</t>
  </si>
  <si>
    <t>ROLON GOMEZ</t>
  </si>
  <si>
    <t>SONIA ELIZABET</t>
  </si>
  <si>
    <t>CESAR HUMBERTO</t>
  </si>
  <si>
    <t>SANCHEZ MACHADO</t>
  </si>
  <si>
    <t>MARTIN</t>
  </si>
  <si>
    <t>GAVILAN ROJAS</t>
  </si>
  <si>
    <t>MERCEDES GUSTAVO</t>
  </si>
  <si>
    <t>CARRASCO PARRA</t>
  </si>
  <si>
    <t>VILMA BERNARDA</t>
  </si>
  <si>
    <t>MIRTA</t>
  </si>
  <si>
    <t>RILCI ROMINA</t>
  </si>
  <si>
    <t>ROJAS</t>
  </si>
  <si>
    <t>SONIA ELIZABETH</t>
  </si>
  <si>
    <t>RIOS ALONSO</t>
  </si>
  <si>
    <t>DIGNO RAMON</t>
  </si>
  <si>
    <t>AYALA MOLINAS</t>
  </si>
  <si>
    <t>ESTANISLAO</t>
  </si>
  <si>
    <t>SANTACRUZ</t>
  </si>
  <si>
    <t>ALEJO MARCIAL</t>
  </si>
  <si>
    <t>JUAN ANTONIO</t>
  </si>
  <si>
    <t>BRITEZ CARRASCO</t>
  </si>
  <si>
    <t>JAVIER</t>
  </si>
  <si>
    <t>ALDO ESTEBAN</t>
  </si>
  <si>
    <t>VELAZCO ROLON</t>
  </si>
  <si>
    <t>AVILIO VICENTE</t>
  </si>
  <si>
    <t>DUARTE MARTINEZ</t>
  </si>
  <si>
    <t>ALCIDE RAMON</t>
  </si>
  <si>
    <t>MARTINEZ OTAZU</t>
  </si>
  <si>
    <t>RAMON BENICIO</t>
  </si>
  <si>
    <t>JIMENEZ MENDEZ</t>
  </si>
  <si>
    <t>BENICIO RAMON</t>
  </si>
  <si>
    <t>QUINTANA ALARCON</t>
  </si>
  <si>
    <t>CARLOS GILBERTO</t>
  </si>
  <si>
    <t>LEZCANO MACHADO</t>
  </si>
  <si>
    <t>LIZ DENICE</t>
  </si>
  <si>
    <t>GUTIERREZ MARTINEZ</t>
  </si>
  <si>
    <t>PASCUAL RAMON</t>
  </si>
  <si>
    <t>DIAZ</t>
  </si>
  <si>
    <t>ANGEL</t>
  </si>
  <si>
    <t>DOMINGUEZ</t>
  </si>
  <si>
    <t>FELIX TERENCIO</t>
  </si>
  <si>
    <t>MARCOS ARIEL</t>
  </si>
  <si>
    <t>FLORENCIO FLORENTIN</t>
  </si>
  <si>
    <t>PRIETO SANCHEZ</t>
  </si>
  <si>
    <t>RUFINA BEATRIZ</t>
  </si>
  <si>
    <t>GUTIERREZ ROJAS</t>
  </si>
  <si>
    <t>ANTOLINA</t>
  </si>
  <si>
    <t>MARTINEZ DE ROLON</t>
  </si>
  <si>
    <t>LUZ AURORA</t>
  </si>
  <si>
    <t>FERNANDEZ INSAURRALDE</t>
  </si>
  <si>
    <t>PULCIANO</t>
  </si>
  <si>
    <t>GOMEZ ROLON</t>
  </si>
  <si>
    <t>MELISSA ESTHER</t>
  </si>
  <si>
    <t>MANCUELLO BENITEZ</t>
  </si>
  <si>
    <t>FELIX ERICO</t>
  </si>
  <si>
    <t>SANCHEZ</t>
  </si>
  <si>
    <t>CLAUDIO DANIEL</t>
  </si>
  <si>
    <t>BRITEZ RIOS</t>
  </si>
  <si>
    <t>ALDO DAVID</t>
  </si>
  <si>
    <t>MARTINEZ VELAZCO</t>
  </si>
  <si>
    <t>MARGARITA</t>
  </si>
  <si>
    <t>SANCHEZ RODAS</t>
  </si>
  <si>
    <t>SALUSTIANO</t>
  </si>
  <si>
    <t>ROJAS AVILA</t>
  </si>
  <si>
    <t>SARA RAMONA</t>
  </si>
  <si>
    <t>EULALIO</t>
  </si>
  <si>
    <t>ROMERO MARTINEZ</t>
  </si>
  <si>
    <t>MARIA CRISTINA</t>
  </si>
  <si>
    <t>BENITEZ MARTINEZ</t>
  </si>
  <si>
    <t>GTOS. REPRES.</t>
  </si>
  <si>
    <t>DIETA</t>
  </si>
  <si>
    <t>REMUNERACION ADICIONAL</t>
  </si>
  <si>
    <t>MIÑO SANCHEZ</t>
  </si>
  <si>
    <t>ALBARIÑO BAEZ</t>
  </si>
  <si>
    <t>MIÑO DE ROJAS</t>
  </si>
  <si>
    <t>MIÑO BAEZ</t>
  </si>
  <si>
    <t>MIÑO SALINAS</t>
  </si>
  <si>
    <t>GUTIERREZ VDA DE PATIÑO</t>
  </si>
  <si>
    <t xml:space="preserve">PLANILLA GENERAL DE PAGOS </t>
  </si>
  <si>
    <t>CORRESPONDIENTE AL EJERCICIO FISCAL 2021</t>
  </si>
  <si>
    <t>ORDEN Nº</t>
  </si>
  <si>
    <t>C.I.C. N°</t>
  </si>
  <si>
    <t>DENOMINACIÓN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</si>
  <si>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</si>
  <si>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</si>
  <si>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</si>
  <si>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</si>
  <si>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</si>
  <si>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</si>
  <si>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</si>
  <si>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</si>
  <si>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</si>
  <si>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</si>
  <si>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</si>
  <si>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</si>
  <si>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MONTO A DICIEMBRE </t>
  </si>
  <si>
    <t>AGUINALDO</t>
  </si>
  <si>
    <t>MONTO TOTAL</t>
  </si>
  <si>
    <t>MUNICIPALIDAD DE GUAZU CUA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</si>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</sst>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 Light"/>
      <family val="1"/>
      <scheme val="major"/>
    </font>
    <font>
      <b/>
      <sz val="18"/>
      <name val="Arial"/>
      <family val="2"/>
    </font>
    <font>
      <b/>
      <sz val="16"/>
      <name val="Arial"/>
      <family val="2"/>
    </font>
    <font>
      <b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/>
    </xf>
    <xf numFmtId="3" fontId="19" fillId="0" borderId="0" xfId="0" applyNumberFormat="1" applyFont="1" applyAlignment="1">
      <alignment horizontal="left" vertical="top"/>
    </xf>
    <xf numFmtId="0" fontId="20" fillId="0" borderId="0" xfId="0" applyFont="1"/>
    <xf numFmtId="3" fontId="21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center"/>
    </xf>
    <xf numFmtId="0" fontId="20" fillId="0" borderId="10" xfId="0" applyFont="1" applyBorder="1"/>
    <xf numFmtId="3" fontId="20" fillId="33" borderId="0" xfId="0" applyNumberFormat="1" applyFont="1" applyFill="1" applyAlignment="1">
      <alignment horizontal="right"/>
    </xf>
    <xf numFmtId="0" fontId="22" fillId="34" borderId="11" xfId="0" applyFont="1" applyFill="1" applyBorder="1" applyAlignment="1">
      <alignment horizontal="center" vertical="center" wrapText="1"/>
    </xf>
    <xf numFmtId="3" fontId="22" fillId="34" borderId="11" xfId="0" applyNumberFormat="1" applyFont="1" applyFill="1" applyBorder="1" applyAlignment="1">
      <alignment horizontal="center" vertical="center" wrapText="1"/>
    </xf>
    <xf numFmtId="3" fontId="22" fillId="34" borderId="11" xfId="0" applyNumberFormat="1" applyFont="1" applyFill="1" applyBorder="1" applyAlignment="1">
      <alignment horizontal="center" vertical="center"/>
    </xf>
    <xf numFmtId="3" fontId="22" fillId="35" borderId="11" xfId="0" applyNumberFormat="1" applyFont="1" applyFill="1" applyBorder="1" applyAlignment="1">
      <alignment horizontal="center" vertical="center" wrapText="1"/>
    </xf>
    <xf numFmtId="0" fontId="0" fillId="36" borderId="0" xfId="0" applyFill="1"/>
    <xf numFmtId="3" fontId="0" fillId="36" borderId="0" xfId="0" applyNumberFormat="1" applyFill="1"/>
    <xf numFmtId="0" fontId="20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0</xdr:row>
      <xdr:rowOff>1</xdr:rowOff>
    </xdr:from>
    <xdr:to>
      <xdr:col>11</xdr:col>
      <xdr:colOff>102053</xdr:colOff>
      <xdr:row>6</xdr:row>
      <xdr:rowOff>95251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65C8D383-784C-40E1-B3C8-B1E8E80E4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"/>
          <a:ext cx="5331278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9.42578125" bestFit="1" customWidth="1"/>
    <col min="3" max="3" width="21.5703125" bestFit="1" customWidth="1"/>
    <col min="4" max="4" width="25" bestFit="1" customWidth="1"/>
    <col min="5" max="5" width="10.28515625" bestFit="1" customWidth="1"/>
    <col min="6" max="6" width="26.140625" bestFit="1" customWidth="1"/>
    <col min="7" max="7" width="10.140625" style="2" bestFit="1" customWidth="1"/>
    <col min="8" max="8" width="11.5703125" style="2" bestFit="1" customWidth="1"/>
    <col min="9" max="13" width="10.140625" style="2" bestFit="1" customWidth="1"/>
    <col min="14" max="14" width="10.28515625" style="2" bestFit="1" customWidth="1"/>
    <col min="15" max="15" width="13.7109375" style="2" bestFit="1" customWidth="1"/>
    <col min="16" max="16" width="11.85546875" style="2" bestFit="1" customWidth="1"/>
    <col min="17" max="17" width="14" style="2" bestFit="1" customWidth="1"/>
    <col min="18" max="19" width="13.140625" style="2" bestFit="1" customWidth="1"/>
    <col min="20" max="20" width="13.5703125" style="2" bestFit="1" customWidth="1"/>
    <col min="21" max="21" width="11.140625" style="2" bestFit="1" customWidth="1"/>
  </cols>
  <sheetData>
    <row r="1" spans="1:21" ht="26.25" customHeight="1" x14ac:dyDescent="0.25">
      <c r="A1" s="1"/>
    </row>
    <row r="2" spans="1:21" ht="26.25" customHeight="1" x14ac:dyDescent="0.25">
      <c r="A2" s="3"/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6.25" customHeight="1" x14ac:dyDescent="0.25">
      <c r="A3" s="3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6.25" customHeight="1" x14ac:dyDescent="0.35">
      <c r="A4" s="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/>
      <c r="T4" s="5"/>
      <c r="U4" s="5"/>
    </row>
    <row r="5" spans="1:21" ht="26.25" customHeight="1" x14ac:dyDescent="0.35">
      <c r="A5" s="18" t="s">
        <v>123</v>
      </c>
      <c r="B5" s="18"/>
      <c r="C5" s="18"/>
      <c r="D5" s="18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6.25" customHeight="1" x14ac:dyDescent="0.35">
      <c r="A6" s="6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8"/>
      <c r="T6" s="8"/>
      <c r="U6" s="9"/>
    </row>
    <row r="7" spans="1:21" ht="26.25" customHeight="1" x14ac:dyDescent="0.35">
      <c r="A7" s="10" t="s">
        <v>104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7"/>
      <c r="S7" s="8"/>
      <c r="T7" s="8"/>
      <c r="U7" s="11"/>
    </row>
    <row r="8" spans="1:21" ht="26.25" customHeight="1" x14ac:dyDescent="0.25">
      <c r="A8" s="1"/>
    </row>
    <row r="9" spans="1:21" ht="30" x14ac:dyDescent="0.25">
      <c r="A9" s="12" t="s">
        <v>105</v>
      </c>
      <c r="B9" s="13" t="s">
        <v>106</v>
      </c>
      <c r="C9" s="12" t="s">
        <v>0</v>
      </c>
      <c r="D9" s="12" t="s">
        <v>1</v>
      </c>
      <c r="E9" s="12" t="s">
        <v>2</v>
      </c>
      <c r="F9" s="12" t="s">
        <v>107</v>
      </c>
      <c r="G9" s="14" t="s">
        <v>108</v>
      </c>
      <c r="H9" s="14" t="s">
        <v>109</v>
      </c>
      <c r="I9" s="14" t="s">
        <v>110</v>
      </c>
      <c r="J9" s="14" t="s">
        <v>111</v>
      </c>
      <c r="K9" s="14" t="s">
        <v>112</v>
      </c>
      <c r="L9" s="14" t="s">
        <v>113</v>
      </c>
      <c r="M9" s="14" t="s">
        <v>114</v>
      </c>
      <c r="N9" s="14" t="s">
        <v>115</v>
      </c>
      <c r="O9" s="14" t="s">
        <v>116</v>
      </c>
      <c r="P9" s="14" t="s">
        <v>117</v>
      </c>
      <c r="Q9" s="14" t="s">
        <v>118</v>
      </c>
      <c r="R9" s="14" t="s">
        <v>119</v>
      </c>
      <c r="S9" s="13" t="s">
        <v>120</v>
      </c>
      <c r="T9" s="13" t="s">
        <v>121</v>
      </c>
      <c r="U9" s="15" t="s">
        <v>122</v>
      </c>
    </row>
    <row r="10" spans="1:21" x14ac:dyDescent="0.25">
      <c r="B10">
        <v>625086</v>
      </c>
      <c r="C10" t="s">
        <v>4</v>
      </c>
      <c r="D10" t="s">
        <v>5</v>
      </c>
      <c r="E10">
        <v>111</v>
      </c>
      <c r="F10" t="s">
        <v>6</v>
      </c>
      <c r="Q10" s="2">
        <v>2500000</v>
      </c>
      <c r="R10" s="2">
        <v>2500000</v>
      </c>
      <c r="S10" s="2">
        <f>SUM(G10:R10)</f>
        <v>5000000</v>
      </c>
      <c r="T10" s="2">
        <f>S10/12</f>
        <v>416666.66666666669</v>
      </c>
      <c r="U10" s="2">
        <f>S10+T10</f>
        <v>5416666.666666667</v>
      </c>
    </row>
    <row r="11" spans="1:21" x14ac:dyDescent="0.25">
      <c r="B11">
        <v>625086</v>
      </c>
      <c r="C11" t="s">
        <v>4</v>
      </c>
      <c r="D11" t="s">
        <v>5</v>
      </c>
      <c r="E11">
        <v>113</v>
      </c>
      <c r="F11" t="s">
        <v>6</v>
      </c>
      <c r="Q11" s="2">
        <v>1300000</v>
      </c>
      <c r="R11" s="2">
        <v>1300000</v>
      </c>
      <c r="S11" s="2">
        <f t="shared" ref="S11:S71" si="0">SUM(G11:R11)</f>
        <v>2600000</v>
      </c>
      <c r="T11" s="2">
        <f t="shared" ref="T11:T71" si="1">S11/12</f>
        <v>216666.66666666666</v>
      </c>
      <c r="U11" s="2">
        <f t="shared" ref="U11:U71" si="2">S11+T11</f>
        <v>2816666.6666666665</v>
      </c>
    </row>
    <row r="12" spans="1:21" x14ac:dyDescent="0.25">
      <c r="B12">
        <v>1857700</v>
      </c>
      <c r="C12" t="s">
        <v>27</v>
      </c>
      <c r="D12" t="s">
        <v>28</v>
      </c>
      <c r="E12">
        <v>111</v>
      </c>
      <c r="F12" t="s">
        <v>6</v>
      </c>
      <c r="G12" s="2">
        <v>1200000</v>
      </c>
      <c r="H12" s="2">
        <v>1200000</v>
      </c>
      <c r="I12" s="2">
        <v>1200000</v>
      </c>
      <c r="J12" s="2">
        <v>1200000</v>
      </c>
      <c r="K12" s="2">
        <v>1200000</v>
      </c>
      <c r="L12" s="2">
        <v>1200000</v>
      </c>
      <c r="S12" s="2">
        <f t="shared" si="0"/>
        <v>7200000</v>
      </c>
      <c r="T12" s="2">
        <f t="shared" si="1"/>
        <v>600000</v>
      </c>
      <c r="U12" s="2">
        <f t="shared" si="2"/>
        <v>7800000</v>
      </c>
    </row>
    <row r="13" spans="1:21" x14ac:dyDescent="0.25">
      <c r="B13">
        <v>1857700</v>
      </c>
      <c r="C13" t="s">
        <v>27</v>
      </c>
      <c r="D13" t="s">
        <v>28</v>
      </c>
      <c r="E13">
        <v>113</v>
      </c>
      <c r="F13" t="s">
        <v>94</v>
      </c>
      <c r="G13" s="2">
        <v>1300000</v>
      </c>
      <c r="H13" s="2">
        <v>1300000</v>
      </c>
      <c r="I13" s="2">
        <v>1300000</v>
      </c>
      <c r="J13" s="2">
        <v>1300000</v>
      </c>
      <c r="K13" s="2">
        <v>1300000</v>
      </c>
      <c r="L13" s="2">
        <v>1300000</v>
      </c>
      <c r="S13" s="2">
        <f t="shared" si="0"/>
        <v>7800000</v>
      </c>
      <c r="T13" s="2">
        <f t="shared" si="1"/>
        <v>650000</v>
      </c>
      <c r="U13" s="2">
        <f t="shared" si="2"/>
        <v>8450000</v>
      </c>
    </row>
    <row r="14" spans="1:21" x14ac:dyDescent="0.25">
      <c r="B14">
        <v>1305474</v>
      </c>
      <c r="C14" t="s">
        <v>7</v>
      </c>
      <c r="D14" t="s">
        <v>8</v>
      </c>
      <c r="E14">
        <v>113</v>
      </c>
      <c r="F14" t="s">
        <v>94</v>
      </c>
      <c r="G14" s="2">
        <v>150000</v>
      </c>
      <c r="H14" s="2">
        <v>150000</v>
      </c>
      <c r="I14" s="2">
        <v>150000</v>
      </c>
      <c r="J14" s="2">
        <v>150000</v>
      </c>
      <c r="K14" s="2">
        <v>150000</v>
      </c>
      <c r="L14" s="2">
        <v>150000</v>
      </c>
      <c r="M14" s="2">
        <v>150000</v>
      </c>
      <c r="N14" s="2">
        <v>150000</v>
      </c>
      <c r="O14" s="2">
        <v>150000</v>
      </c>
      <c r="P14" s="2">
        <v>150000</v>
      </c>
      <c r="Q14" s="2">
        <v>150000</v>
      </c>
      <c r="R14" s="2">
        <v>150000</v>
      </c>
      <c r="S14" s="2">
        <f t="shared" si="0"/>
        <v>1800000</v>
      </c>
      <c r="T14" s="2">
        <f t="shared" si="1"/>
        <v>150000</v>
      </c>
      <c r="U14" s="2">
        <f t="shared" si="2"/>
        <v>1950000</v>
      </c>
    </row>
    <row r="15" spans="1:21" x14ac:dyDescent="0.25">
      <c r="B15">
        <v>3380203</v>
      </c>
      <c r="C15" t="s">
        <v>9</v>
      </c>
      <c r="D15" t="s">
        <v>10</v>
      </c>
      <c r="E15">
        <v>112</v>
      </c>
      <c r="F15" t="s">
        <v>95</v>
      </c>
      <c r="G15" s="2">
        <v>150000</v>
      </c>
      <c r="H15" s="2">
        <v>150000</v>
      </c>
      <c r="I15" s="2">
        <v>150000</v>
      </c>
      <c r="J15" s="2">
        <v>150000</v>
      </c>
      <c r="K15" s="2">
        <v>150000</v>
      </c>
      <c r="L15" s="2">
        <v>150000</v>
      </c>
      <c r="M15" s="2">
        <v>150000</v>
      </c>
      <c r="N15" s="2">
        <v>150000</v>
      </c>
      <c r="O15" s="2">
        <v>150000</v>
      </c>
      <c r="P15" s="2">
        <v>150000</v>
      </c>
      <c r="Q15" s="2">
        <v>150000</v>
      </c>
      <c r="R15" s="2">
        <v>150000</v>
      </c>
      <c r="S15" s="2">
        <f t="shared" si="0"/>
        <v>1800000</v>
      </c>
      <c r="T15" s="2">
        <f t="shared" si="1"/>
        <v>150000</v>
      </c>
      <c r="U15" s="2">
        <f t="shared" si="2"/>
        <v>1950000</v>
      </c>
    </row>
    <row r="16" spans="1:21" x14ac:dyDescent="0.25">
      <c r="B16">
        <v>3380203</v>
      </c>
      <c r="C16" t="s">
        <v>9</v>
      </c>
      <c r="D16" t="s">
        <v>10</v>
      </c>
      <c r="E16">
        <v>113</v>
      </c>
      <c r="F16" t="s">
        <v>94</v>
      </c>
      <c r="G16" s="2">
        <v>150000</v>
      </c>
      <c r="H16" s="2">
        <v>150000</v>
      </c>
      <c r="I16" s="2">
        <v>150000</v>
      </c>
      <c r="J16" s="2">
        <v>150000</v>
      </c>
      <c r="K16" s="2">
        <v>150000</v>
      </c>
      <c r="L16" s="2">
        <v>150000</v>
      </c>
      <c r="M16" s="2">
        <v>150000</v>
      </c>
      <c r="N16" s="2">
        <v>150000</v>
      </c>
      <c r="O16" s="2">
        <v>150000</v>
      </c>
      <c r="P16" s="2">
        <v>150000</v>
      </c>
      <c r="Q16" s="2">
        <v>150000</v>
      </c>
      <c r="R16" s="2">
        <v>150000</v>
      </c>
      <c r="S16" s="2">
        <f t="shared" si="0"/>
        <v>1800000</v>
      </c>
      <c r="T16" s="2">
        <f t="shared" si="1"/>
        <v>150000</v>
      </c>
      <c r="U16" s="2">
        <f t="shared" si="2"/>
        <v>1950000</v>
      </c>
    </row>
    <row r="17" spans="2:21" x14ac:dyDescent="0.25">
      <c r="B17">
        <v>3675770</v>
      </c>
      <c r="C17" t="s">
        <v>11</v>
      </c>
      <c r="D17" t="s">
        <v>12</v>
      </c>
      <c r="E17">
        <v>112</v>
      </c>
      <c r="F17" t="s">
        <v>95</v>
      </c>
      <c r="G17" s="2">
        <v>150000</v>
      </c>
      <c r="H17" s="2">
        <v>150000</v>
      </c>
      <c r="I17" s="2">
        <v>150000</v>
      </c>
      <c r="J17" s="2">
        <v>150000</v>
      </c>
      <c r="K17" s="2">
        <v>150000</v>
      </c>
      <c r="L17" s="2">
        <v>150000</v>
      </c>
      <c r="M17" s="2">
        <v>150000</v>
      </c>
      <c r="N17" s="2">
        <v>150000</v>
      </c>
      <c r="O17" s="2">
        <v>150000</v>
      </c>
      <c r="P17" s="2">
        <v>150000</v>
      </c>
      <c r="Q17" s="2">
        <v>150000</v>
      </c>
      <c r="R17" s="2">
        <v>150000</v>
      </c>
      <c r="S17" s="2">
        <f t="shared" si="0"/>
        <v>1800000</v>
      </c>
      <c r="T17" s="2">
        <f t="shared" si="1"/>
        <v>150000</v>
      </c>
      <c r="U17" s="2">
        <f t="shared" si="2"/>
        <v>1950000</v>
      </c>
    </row>
    <row r="18" spans="2:21" x14ac:dyDescent="0.25">
      <c r="B18">
        <v>3675770</v>
      </c>
      <c r="C18" t="s">
        <v>11</v>
      </c>
      <c r="D18" t="s">
        <v>12</v>
      </c>
      <c r="E18">
        <v>113</v>
      </c>
      <c r="F18" t="s">
        <v>94</v>
      </c>
      <c r="G18" s="2">
        <v>150000</v>
      </c>
      <c r="H18" s="2">
        <v>150000</v>
      </c>
      <c r="I18" s="2">
        <v>150000</v>
      </c>
      <c r="J18" s="2">
        <v>150000</v>
      </c>
      <c r="K18" s="2">
        <v>150000</v>
      </c>
      <c r="L18" s="2">
        <v>150000</v>
      </c>
      <c r="M18" s="2">
        <v>150000</v>
      </c>
      <c r="N18" s="2">
        <v>150000</v>
      </c>
      <c r="O18" s="2">
        <v>150000</v>
      </c>
      <c r="P18" s="2">
        <v>150000</v>
      </c>
      <c r="Q18" s="2">
        <v>150000</v>
      </c>
      <c r="R18" s="2">
        <v>150000</v>
      </c>
      <c r="S18" s="2">
        <f t="shared" si="0"/>
        <v>1800000</v>
      </c>
      <c r="T18" s="2">
        <f t="shared" si="1"/>
        <v>150000</v>
      </c>
      <c r="U18" s="2">
        <f t="shared" si="2"/>
        <v>1950000</v>
      </c>
    </row>
    <row r="19" spans="2:21" x14ac:dyDescent="0.25">
      <c r="B19">
        <v>1347487</v>
      </c>
      <c r="C19" t="s">
        <v>13</v>
      </c>
      <c r="D19" t="s">
        <v>14</v>
      </c>
      <c r="E19">
        <v>113</v>
      </c>
      <c r="F19" t="s">
        <v>94</v>
      </c>
      <c r="G19" s="2">
        <v>150000</v>
      </c>
      <c r="H19" s="2">
        <v>150000</v>
      </c>
      <c r="I19" s="2">
        <v>150000</v>
      </c>
      <c r="J19" s="2">
        <v>150000</v>
      </c>
      <c r="K19" s="2">
        <v>150000</v>
      </c>
      <c r="L19" s="2">
        <v>150000</v>
      </c>
      <c r="M19" s="2">
        <v>150000</v>
      </c>
      <c r="N19" s="2">
        <v>150000</v>
      </c>
      <c r="O19" s="2">
        <v>150000</v>
      </c>
      <c r="P19" s="2">
        <v>150000</v>
      </c>
      <c r="Q19" s="2">
        <v>150000</v>
      </c>
      <c r="R19" s="2">
        <v>150000</v>
      </c>
      <c r="S19" s="2">
        <f t="shared" si="0"/>
        <v>1800000</v>
      </c>
      <c r="T19" s="2">
        <f t="shared" si="1"/>
        <v>150000</v>
      </c>
      <c r="U19" s="2">
        <f t="shared" si="2"/>
        <v>1950000</v>
      </c>
    </row>
    <row r="20" spans="2:21" x14ac:dyDescent="0.25">
      <c r="B20">
        <v>682895</v>
      </c>
      <c r="C20" t="s">
        <v>15</v>
      </c>
      <c r="D20" t="s">
        <v>102</v>
      </c>
      <c r="E20">
        <v>112</v>
      </c>
      <c r="F20" t="s">
        <v>95</v>
      </c>
      <c r="G20" s="2">
        <v>150000</v>
      </c>
      <c r="H20" s="2">
        <v>150000</v>
      </c>
      <c r="I20" s="2">
        <v>150000</v>
      </c>
      <c r="J20" s="2">
        <v>150000</v>
      </c>
      <c r="K20" s="2">
        <v>150000</v>
      </c>
      <c r="L20" s="2">
        <v>150000</v>
      </c>
      <c r="M20" s="2">
        <v>150000</v>
      </c>
      <c r="N20" s="2">
        <v>150000</v>
      </c>
      <c r="O20" s="2">
        <v>150000</v>
      </c>
      <c r="P20" s="2">
        <v>150000</v>
      </c>
      <c r="Q20" s="2">
        <v>150000</v>
      </c>
      <c r="R20" s="2">
        <v>150000</v>
      </c>
      <c r="S20" s="2">
        <f t="shared" si="0"/>
        <v>1800000</v>
      </c>
      <c r="T20" s="2">
        <f t="shared" si="1"/>
        <v>150000</v>
      </c>
      <c r="U20" s="2">
        <f t="shared" si="2"/>
        <v>1950000</v>
      </c>
    </row>
    <row r="21" spans="2:21" x14ac:dyDescent="0.25">
      <c r="B21">
        <v>2962421</v>
      </c>
      <c r="C21" t="s">
        <v>16</v>
      </c>
      <c r="D21" t="s">
        <v>17</v>
      </c>
      <c r="E21">
        <v>113</v>
      </c>
      <c r="F21" t="s">
        <v>94</v>
      </c>
      <c r="G21" s="2">
        <v>150000</v>
      </c>
      <c r="H21" s="2">
        <v>150000</v>
      </c>
      <c r="I21" s="2">
        <v>150000</v>
      </c>
      <c r="J21" s="2">
        <v>150000</v>
      </c>
      <c r="K21" s="2">
        <v>150000</v>
      </c>
      <c r="L21" s="2">
        <v>150000</v>
      </c>
      <c r="M21" s="2">
        <v>150000</v>
      </c>
      <c r="N21" s="2">
        <v>150000</v>
      </c>
      <c r="O21" s="2">
        <v>150000</v>
      </c>
      <c r="P21" s="2">
        <v>150000</v>
      </c>
      <c r="Q21" s="2">
        <v>150000</v>
      </c>
      <c r="R21" s="2">
        <v>150000</v>
      </c>
      <c r="S21" s="2">
        <f t="shared" si="0"/>
        <v>1800000</v>
      </c>
      <c r="T21" s="2">
        <f t="shared" si="1"/>
        <v>150000</v>
      </c>
      <c r="U21" s="2">
        <f t="shared" si="2"/>
        <v>1950000</v>
      </c>
    </row>
    <row r="22" spans="2:21" x14ac:dyDescent="0.25">
      <c r="B22">
        <v>4724947</v>
      </c>
      <c r="C22" t="s">
        <v>18</v>
      </c>
      <c r="D22" t="s">
        <v>19</v>
      </c>
      <c r="E22">
        <v>111</v>
      </c>
      <c r="F22" t="s">
        <v>6</v>
      </c>
      <c r="G22" s="2">
        <v>800000</v>
      </c>
      <c r="H22" s="2">
        <v>800000</v>
      </c>
      <c r="I22" s="2">
        <v>800000</v>
      </c>
      <c r="J22" s="2">
        <v>800000</v>
      </c>
      <c r="K22" s="2">
        <v>800000</v>
      </c>
      <c r="L22" s="2">
        <v>800000</v>
      </c>
      <c r="M22" s="2">
        <v>800000</v>
      </c>
      <c r="N22" s="2">
        <v>800000</v>
      </c>
      <c r="O22" s="2">
        <v>800000</v>
      </c>
      <c r="P22" s="2">
        <v>800000</v>
      </c>
      <c r="Q22" s="2">
        <v>800000</v>
      </c>
      <c r="R22" s="2">
        <v>800000</v>
      </c>
      <c r="S22" s="2">
        <f t="shared" si="0"/>
        <v>9600000</v>
      </c>
      <c r="T22" s="2">
        <f t="shared" si="1"/>
        <v>800000</v>
      </c>
      <c r="U22" s="2">
        <f t="shared" si="2"/>
        <v>10400000</v>
      </c>
    </row>
    <row r="23" spans="2:21" x14ac:dyDescent="0.25">
      <c r="B23">
        <v>1305474</v>
      </c>
      <c r="C23" t="s">
        <v>7</v>
      </c>
      <c r="D23" t="s">
        <v>8</v>
      </c>
      <c r="E23">
        <v>112</v>
      </c>
      <c r="F23" t="s">
        <v>95</v>
      </c>
      <c r="G23" s="2">
        <v>150000</v>
      </c>
      <c r="H23" s="2">
        <v>150000</v>
      </c>
      <c r="I23" s="2">
        <v>150000</v>
      </c>
      <c r="J23" s="2">
        <v>150000</v>
      </c>
      <c r="K23" s="2">
        <v>150000</v>
      </c>
      <c r="L23" s="2">
        <v>150000</v>
      </c>
      <c r="M23" s="2">
        <v>150000</v>
      </c>
      <c r="N23" s="2">
        <v>150000</v>
      </c>
      <c r="O23" s="2">
        <v>150000</v>
      </c>
      <c r="P23" s="2">
        <v>150000</v>
      </c>
      <c r="Q23" s="2">
        <v>150000</v>
      </c>
      <c r="R23" s="2">
        <v>150000</v>
      </c>
      <c r="S23" s="2">
        <f t="shared" si="0"/>
        <v>1800000</v>
      </c>
      <c r="T23" s="2">
        <f t="shared" si="1"/>
        <v>150000</v>
      </c>
      <c r="U23" s="2">
        <f t="shared" si="2"/>
        <v>1950000</v>
      </c>
    </row>
    <row r="24" spans="2:21" x14ac:dyDescent="0.25">
      <c r="B24">
        <v>3706349</v>
      </c>
      <c r="C24" t="s">
        <v>20</v>
      </c>
      <c r="D24" t="s">
        <v>21</v>
      </c>
      <c r="E24">
        <v>112</v>
      </c>
      <c r="F24" t="s">
        <v>95</v>
      </c>
      <c r="G24" s="2">
        <v>150000</v>
      </c>
      <c r="H24" s="2">
        <v>150000</v>
      </c>
      <c r="I24" s="2">
        <v>150000</v>
      </c>
      <c r="J24" s="2">
        <v>150000</v>
      </c>
      <c r="K24" s="2">
        <v>150000</v>
      </c>
      <c r="L24" s="2">
        <v>150000</v>
      </c>
      <c r="M24" s="2">
        <v>150000</v>
      </c>
      <c r="N24" s="2">
        <v>150000</v>
      </c>
      <c r="O24" s="2">
        <v>150000</v>
      </c>
      <c r="P24" s="2">
        <v>150000</v>
      </c>
      <c r="Q24" s="2">
        <v>150000</v>
      </c>
      <c r="R24" s="2">
        <v>150000</v>
      </c>
      <c r="S24" s="2">
        <f t="shared" si="0"/>
        <v>1800000</v>
      </c>
      <c r="T24" s="2">
        <f t="shared" si="1"/>
        <v>150000</v>
      </c>
      <c r="U24" s="2">
        <f t="shared" si="2"/>
        <v>1950000</v>
      </c>
    </row>
    <row r="25" spans="2:21" x14ac:dyDescent="0.25">
      <c r="B25">
        <v>3706349</v>
      </c>
      <c r="C25" t="s">
        <v>20</v>
      </c>
      <c r="D25" t="s">
        <v>21</v>
      </c>
      <c r="E25">
        <v>113</v>
      </c>
      <c r="F25" t="s">
        <v>94</v>
      </c>
      <c r="G25" s="2">
        <v>150000</v>
      </c>
      <c r="H25" s="2">
        <v>150000</v>
      </c>
      <c r="I25" s="2">
        <v>150000</v>
      </c>
      <c r="J25" s="2">
        <v>150000</v>
      </c>
      <c r="K25" s="2">
        <v>150000</v>
      </c>
      <c r="L25" s="2">
        <v>150000</v>
      </c>
      <c r="M25" s="2">
        <v>150000</v>
      </c>
      <c r="N25" s="2">
        <v>150000</v>
      </c>
      <c r="O25" s="2">
        <v>150000</v>
      </c>
      <c r="P25" s="2">
        <v>150000</v>
      </c>
      <c r="Q25" s="2">
        <v>150000</v>
      </c>
      <c r="R25" s="2">
        <v>150000</v>
      </c>
      <c r="S25" s="2">
        <f t="shared" si="0"/>
        <v>1800000</v>
      </c>
      <c r="T25" s="2">
        <f t="shared" si="1"/>
        <v>150000</v>
      </c>
      <c r="U25" s="2">
        <f t="shared" si="2"/>
        <v>1950000</v>
      </c>
    </row>
    <row r="26" spans="2:21" x14ac:dyDescent="0.25">
      <c r="B26">
        <v>4098108</v>
      </c>
      <c r="C26" t="s">
        <v>22</v>
      </c>
      <c r="D26" t="s">
        <v>23</v>
      </c>
      <c r="E26">
        <v>111</v>
      </c>
      <c r="F26" t="s">
        <v>6</v>
      </c>
      <c r="G26" s="2">
        <v>900000</v>
      </c>
      <c r="H26" s="2">
        <v>900000</v>
      </c>
      <c r="I26" s="2">
        <v>900000</v>
      </c>
      <c r="J26" s="2">
        <v>900000</v>
      </c>
      <c r="K26" s="2">
        <v>900000</v>
      </c>
      <c r="L26" s="2">
        <v>900000</v>
      </c>
      <c r="M26" s="2">
        <v>900000</v>
      </c>
      <c r="N26" s="2">
        <v>900000</v>
      </c>
      <c r="O26" s="2">
        <v>900000</v>
      </c>
      <c r="P26" s="2">
        <v>900000</v>
      </c>
      <c r="Q26" s="2">
        <v>900000</v>
      </c>
      <c r="R26" s="2">
        <v>900000</v>
      </c>
      <c r="S26" s="2">
        <f t="shared" si="0"/>
        <v>10800000</v>
      </c>
      <c r="T26" s="2">
        <f t="shared" si="1"/>
        <v>900000</v>
      </c>
      <c r="U26" s="2">
        <f t="shared" si="2"/>
        <v>11700000</v>
      </c>
    </row>
    <row r="27" spans="2:21" x14ac:dyDescent="0.25">
      <c r="B27">
        <v>2142115</v>
      </c>
      <c r="C27" t="s">
        <v>24</v>
      </c>
      <c r="D27" t="s">
        <v>25</v>
      </c>
      <c r="E27">
        <v>113</v>
      </c>
      <c r="F27" t="s">
        <v>94</v>
      </c>
      <c r="G27" s="2">
        <v>150000</v>
      </c>
      <c r="H27" s="2">
        <v>150000</v>
      </c>
      <c r="I27" s="2">
        <v>150000</v>
      </c>
      <c r="J27" s="2">
        <v>150000</v>
      </c>
      <c r="K27" s="2">
        <v>150000</v>
      </c>
      <c r="L27" s="2">
        <v>150000</v>
      </c>
      <c r="M27" s="2">
        <v>150000</v>
      </c>
      <c r="N27" s="2">
        <v>150000</v>
      </c>
      <c r="O27" s="2">
        <v>150000</v>
      </c>
      <c r="P27" s="2">
        <v>150000</v>
      </c>
      <c r="Q27" s="2">
        <v>150000</v>
      </c>
      <c r="R27" s="2">
        <v>150000</v>
      </c>
      <c r="S27" s="2">
        <f t="shared" si="0"/>
        <v>1800000</v>
      </c>
      <c r="T27" s="2">
        <f t="shared" si="1"/>
        <v>150000</v>
      </c>
      <c r="U27" s="2">
        <f t="shared" si="2"/>
        <v>1950000</v>
      </c>
    </row>
    <row r="28" spans="2:21" x14ac:dyDescent="0.25">
      <c r="B28">
        <v>2962421</v>
      </c>
      <c r="C28" t="s">
        <v>16</v>
      </c>
      <c r="D28" t="s">
        <v>17</v>
      </c>
      <c r="E28">
        <v>112</v>
      </c>
      <c r="F28" t="s">
        <v>95</v>
      </c>
      <c r="G28" s="2">
        <v>150000</v>
      </c>
      <c r="H28" s="2">
        <v>150000</v>
      </c>
      <c r="I28" s="2">
        <v>150000</v>
      </c>
      <c r="J28" s="2">
        <v>150000</v>
      </c>
      <c r="K28" s="2">
        <v>150000</v>
      </c>
      <c r="L28" s="2">
        <v>150000</v>
      </c>
      <c r="M28" s="2">
        <v>150000</v>
      </c>
      <c r="N28" s="2">
        <v>150000</v>
      </c>
      <c r="O28" s="2">
        <v>150000</v>
      </c>
      <c r="P28" s="2">
        <v>150000</v>
      </c>
      <c r="Q28" s="2">
        <v>150000</v>
      </c>
      <c r="R28" s="2">
        <v>150000</v>
      </c>
      <c r="S28" s="2">
        <f t="shared" si="0"/>
        <v>1800000</v>
      </c>
      <c r="T28" s="2">
        <f t="shared" si="1"/>
        <v>150000</v>
      </c>
      <c r="U28" s="2">
        <f t="shared" si="2"/>
        <v>1950000</v>
      </c>
    </row>
    <row r="29" spans="2:21" x14ac:dyDescent="0.25">
      <c r="B29">
        <v>682895</v>
      </c>
      <c r="C29" t="s">
        <v>15</v>
      </c>
      <c r="D29" t="s">
        <v>102</v>
      </c>
      <c r="E29">
        <v>113</v>
      </c>
      <c r="F29" t="s">
        <v>94</v>
      </c>
      <c r="G29" s="2">
        <v>150000</v>
      </c>
      <c r="H29" s="2">
        <v>150000</v>
      </c>
      <c r="I29" s="2">
        <v>150000</v>
      </c>
      <c r="J29" s="2">
        <v>150000</v>
      </c>
      <c r="K29" s="2">
        <v>150000</v>
      </c>
      <c r="L29" s="2">
        <v>150000</v>
      </c>
      <c r="M29" s="2">
        <v>150000</v>
      </c>
      <c r="N29" s="2">
        <v>150000</v>
      </c>
      <c r="O29" s="2">
        <v>150000</v>
      </c>
      <c r="P29" s="2">
        <v>150000</v>
      </c>
      <c r="Q29" s="2">
        <v>150000</v>
      </c>
      <c r="R29" s="2">
        <v>150000</v>
      </c>
      <c r="S29" s="2">
        <f t="shared" si="0"/>
        <v>1800000</v>
      </c>
      <c r="T29" s="2">
        <f t="shared" si="1"/>
        <v>150000</v>
      </c>
      <c r="U29" s="2">
        <f t="shared" si="2"/>
        <v>1950000</v>
      </c>
    </row>
    <row r="30" spans="2:21" x14ac:dyDescent="0.25">
      <c r="B30">
        <v>1347487</v>
      </c>
      <c r="C30" t="s">
        <v>13</v>
      </c>
      <c r="D30" t="s">
        <v>14</v>
      </c>
      <c r="E30">
        <v>112</v>
      </c>
      <c r="F30" t="s">
        <v>95</v>
      </c>
      <c r="G30" s="2">
        <v>150000</v>
      </c>
      <c r="H30" s="2">
        <v>150000</v>
      </c>
      <c r="I30" s="2">
        <v>150000</v>
      </c>
      <c r="J30" s="2">
        <v>150000</v>
      </c>
      <c r="K30" s="2">
        <v>150000</v>
      </c>
      <c r="L30" s="2">
        <v>150000</v>
      </c>
      <c r="M30" s="2">
        <v>150000</v>
      </c>
      <c r="N30" s="2">
        <v>150000</v>
      </c>
      <c r="O30" s="2">
        <v>150000</v>
      </c>
      <c r="P30" s="2">
        <v>150000</v>
      </c>
      <c r="Q30" s="2">
        <v>150000</v>
      </c>
      <c r="R30" s="2">
        <v>150000</v>
      </c>
      <c r="S30" s="2">
        <f t="shared" si="0"/>
        <v>1800000</v>
      </c>
      <c r="T30" s="2">
        <f t="shared" si="1"/>
        <v>150000</v>
      </c>
      <c r="U30" s="2">
        <f t="shared" si="2"/>
        <v>1950000</v>
      </c>
    </row>
    <row r="31" spans="2:21" x14ac:dyDescent="0.25">
      <c r="B31">
        <v>2522681</v>
      </c>
      <c r="C31" t="s">
        <v>26</v>
      </c>
      <c r="D31" t="s">
        <v>97</v>
      </c>
      <c r="E31">
        <v>111</v>
      </c>
      <c r="F31" t="s">
        <v>6</v>
      </c>
      <c r="G31" s="2">
        <v>1000000</v>
      </c>
      <c r="H31" s="2">
        <v>1000000</v>
      </c>
      <c r="I31" s="2">
        <v>1000000</v>
      </c>
      <c r="J31" s="2">
        <v>1000000</v>
      </c>
      <c r="K31" s="2">
        <v>1000000</v>
      </c>
      <c r="L31" s="2">
        <v>1000000</v>
      </c>
      <c r="M31" s="2">
        <v>1000000</v>
      </c>
      <c r="N31" s="2">
        <v>1000000</v>
      </c>
      <c r="O31" s="2">
        <v>1000000</v>
      </c>
      <c r="P31" s="2">
        <v>1000000</v>
      </c>
      <c r="Q31" s="2">
        <v>1000000</v>
      </c>
      <c r="R31" s="2">
        <v>1000000</v>
      </c>
      <c r="S31" s="2">
        <f t="shared" si="0"/>
        <v>12000000</v>
      </c>
      <c r="T31" s="2">
        <f t="shared" si="1"/>
        <v>1000000</v>
      </c>
      <c r="U31" s="2">
        <f t="shared" si="2"/>
        <v>13000000</v>
      </c>
    </row>
    <row r="32" spans="2:21" x14ac:dyDescent="0.25">
      <c r="B32">
        <v>1088004</v>
      </c>
      <c r="C32" t="s">
        <v>29</v>
      </c>
      <c r="D32" t="s">
        <v>30</v>
      </c>
      <c r="E32">
        <v>112</v>
      </c>
      <c r="F32" t="s">
        <v>95</v>
      </c>
      <c r="G32" s="2">
        <v>150000</v>
      </c>
      <c r="H32" s="2">
        <v>150000</v>
      </c>
      <c r="I32" s="2">
        <v>150000</v>
      </c>
      <c r="J32" s="2">
        <v>150000</v>
      </c>
      <c r="K32" s="2">
        <v>150000</v>
      </c>
      <c r="L32" s="2">
        <v>150000</v>
      </c>
      <c r="M32" s="2">
        <v>150000</v>
      </c>
      <c r="N32" s="2">
        <v>150000</v>
      </c>
      <c r="O32" s="2">
        <v>150000</v>
      </c>
      <c r="P32" s="2">
        <v>150000</v>
      </c>
      <c r="Q32" s="2">
        <v>150000</v>
      </c>
      <c r="R32" s="2">
        <v>150000</v>
      </c>
      <c r="S32" s="2">
        <f t="shared" si="0"/>
        <v>1800000</v>
      </c>
      <c r="T32" s="2">
        <f t="shared" si="1"/>
        <v>150000</v>
      </c>
      <c r="U32" s="2">
        <f t="shared" si="2"/>
        <v>1950000</v>
      </c>
    </row>
    <row r="33" spans="2:21" x14ac:dyDescent="0.25">
      <c r="B33">
        <v>1088004</v>
      </c>
      <c r="C33" t="s">
        <v>29</v>
      </c>
      <c r="D33" t="s">
        <v>30</v>
      </c>
      <c r="E33">
        <v>113</v>
      </c>
      <c r="F33" t="s">
        <v>94</v>
      </c>
      <c r="G33" s="2">
        <v>150000</v>
      </c>
      <c r="H33" s="2">
        <v>150000</v>
      </c>
      <c r="I33" s="2">
        <v>150000</v>
      </c>
      <c r="J33" s="2">
        <v>150000</v>
      </c>
      <c r="K33" s="2">
        <v>150000</v>
      </c>
      <c r="L33" s="2">
        <v>150000</v>
      </c>
      <c r="M33" s="2">
        <v>150000</v>
      </c>
      <c r="N33" s="2">
        <v>150000</v>
      </c>
      <c r="O33" s="2">
        <v>150000</v>
      </c>
      <c r="P33" s="2">
        <v>150000</v>
      </c>
      <c r="Q33" s="2">
        <v>150000</v>
      </c>
      <c r="R33" s="2">
        <v>150000</v>
      </c>
      <c r="S33" s="2">
        <f t="shared" si="0"/>
        <v>1800000</v>
      </c>
      <c r="T33" s="2">
        <f t="shared" si="1"/>
        <v>150000</v>
      </c>
      <c r="U33" s="2">
        <f t="shared" si="2"/>
        <v>1950000</v>
      </c>
    </row>
    <row r="34" spans="2:21" x14ac:dyDescent="0.25">
      <c r="B34">
        <v>2142115</v>
      </c>
      <c r="C34" t="s">
        <v>24</v>
      </c>
      <c r="D34" t="s">
        <v>25</v>
      </c>
      <c r="E34">
        <v>112</v>
      </c>
      <c r="F34" t="s">
        <v>95</v>
      </c>
      <c r="G34" s="2">
        <v>150000</v>
      </c>
      <c r="H34" s="2">
        <v>150000</v>
      </c>
      <c r="I34" s="2">
        <v>150000</v>
      </c>
      <c r="J34" s="2">
        <v>150000</v>
      </c>
      <c r="K34" s="2">
        <v>150000</v>
      </c>
      <c r="L34" s="2">
        <v>150000</v>
      </c>
      <c r="M34" s="2">
        <v>150000</v>
      </c>
      <c r="N34" s="2">
        <v>150000</v>
      </c>
      <c r="O34" s="2">
        <v>150000</v>
      </c>
      <c r="P34" s="2">
        <v>150000</v>
      </c>
      <c r="Q34" s="2">
        <v>150000</v>
      </c>
      <c r="R34" s="2">
        <v>150000</v>
      </c>
      <c r="S34" s="2">
        <f t="shared" si="0"/>
        <v>1800000</v>
      </c>
      <c r="T34" s="2">
        <f t="shared" si="1"/>
        <v>150000</v>
      </c>
      <c r="U34" s="2">
        <f t="shared" si="2"/>
        <v>1950000</v>
      </c>
    </row>
    <row r="35" spans="2:21" x14ac:dyDescent="0.25">
      <c r="B35">
        <v>4098108</v>
      </c>
      <c r="C35" t="s">
        <v>22</v>
      </c>
      <c r="D35" t="s">
        <v>23</v>
      </c>
      <c r="E35">
        <v>125</v>
      </c>
      <c r="F35" t="s">
        <v>96</v>
      </c>
      <c r="G35" s="2">
        <v>1100000</v>
      </c>
      <c r="H35" s="2">
        <v>1100000</v>
      </c>
      <c r="I35" s="2">
        <v>1100000</v>
      </c>
      <c r="J35" s="2">
        <v>1100000</v>
      </c>
      <c r="K35" s="2">
        <v>1100000</v>
      </c>
      <c r="L35" s="2">
        <v>1100000</v>
      </c>
      <c r="M35" s="2">
        <v>1100000</v>
      </c>
      <c r="N35" s="2">
        <v>1100000</v>
      </c>
      <c r="O35" s="2">
        <v>1100000</v>
      </c>
      <c r="P35" s="2">
        <v>1100000</v>
      </c>
      <c r="Q35" s="2">
        <v>1100000</v>
      </c>
      <c r="R35" s="2">
        <v>1100000</v>
      </c>
      <c r="S35" s="2">
        <f t="shared" si="0"/>
        <v>13200000</v>
      </c>
      <c r="T35" s="2">
        <f t="shared" si="1"/>
        <v>1100000</v>
      </c>
      <c r="U35" s="2">
        <f t="shared" si="2"/>
        <v>14300000</v>
      </c>
    </row>
    <row r="36" spans="2:21" x14ac:dyDescent="0.25">
      <c r="B36">
        <v>4724947</v>
      </c>
      <c r="C36" t="s">
        <v>18</v>
      </c>
      <c r="D36" t="s">
        <v>19</v>
      </c>
      <c r="E36">
        <v>125</v>
      </c>
      <c r="F36" t="s">
        <v>96</v>
      </c>
      <c r="G36" s="2">
        <v>700000</v>
      </c>
      <c r="H36" s="2">
        <v>700000</v>
      </c>
      <c r="I36" s="2">
        <v>700000</v>
      </c>
      <c r="J36" s="2">
        <v>700000</v>
      </c>
      <c r="K36" s="2">
        <v>700000</v>
      </c>
      <c r="L36" s="2">
        <v>700000</v>
      </c>
      <c r="M36" s="2">
        <v>700000</v>
      </c>
      <c r="N36" s="2">
        <v>700000</v>
      </c>
      <c r="O36" s="2">
        <v>700000</v>
      </c>
      <c r="P36" s="2">
        <v>700000</v>
      </c>
      <c r="Q36" s="2">
        <v>700000</v>
      </c>
      <c r="R36" s="2">
        <v>700000</v>
      </c>
      <c r="S36" s="2">
        <f t="shared" si="0"/>
        <v>8400000</v>
      </c>
      <c r="T36" s="2">
        <f t="shared" si="1"/>
        <v>700000</v>
      </c>
      <c r="U36" s="2">
        <f t="shared" si="2"/>
        <v>9100000</v>
      </c>
    </row>
    <row r="37" spans="2:21" x14ac:dyDescent="0.25">
      <c r="B37">
        <v>5350251</v>
      </c>
      <c r="C37" t="s">
        <v>31</v>
      </c>
      <c r="D37" t="s">
        <v>32</v>
      </c>
      <c r="E37">
        <v>111</v>
      </c>
      <c r="F37" t="s">
        <v>6</v>
      </c>
      <c r="G37" s="2">
        <v>1000000</v>
      </c>
      <c r="H37" s="2">
        <v>1000000</v>
      </c>
      <c r="I37" s="2">
        <v>1000000</v>
      </c>
      <c r="J37" s="2">
        <v>1000000</v>
      </c>
      <c r="K37" s="2">
        <v>1000000</v>
      </c>
      <c r="L37" s="2">
        <v>1000000</v>
      </c>
      <c r="M37" s="2">
        <v>1000000</v>
      </c>
      <c r="N37" s="2">
        <v>1000000</v>
      </c>
      <c r="O37" s="2">
        <v>1000000</v>
      </c>
      <c r="P37" s="2">
        <v>1000000</v>
      </c>
      <c r="Q37" s="2">
        <v>1000000</v>
      </c>
      <c r="R37" s="2">
        <v>1000000</v>
      </c>
      <c r="S37" s="2">
        <f t="shared" si="0"/>
        <v>12000000</v>
      </c>
      <c r="T37" s="2">
        <f t="shared" si="1"/>
        <v>1000000</v>
      </c>
      <c r="U37" s="2">
        <f t="shared" si="2"/>
        <v>13000000</v>
      </c>
    </row>
    <row r="38" spans="2:21" x14ac:dyDescent="0.25">
      <c r="B38">
        <v>4164199</v>
      </c>
      <c r="C38" t="s">
        <v>33</v>
      </c>
      <c r="D38" t="s">
        <v>98</v>
      </c>
      <c r="E38">
        <v>111</v>
      </c>
      <c r="F38" t="s">
        <v>6</v>
      </c>
      <c r="G38" s="2">
        <v>550000</v>
      </c>
      <c r="H38" s="2">
        <v>550000</v>
      </c>
      <c r="I38" s="2">
        <v>550000</v>
      </c>
      <c r="J38" s="2">
        <v>550000</v>
      </c>
      <c r="K38" s="2">
        <v>550000</v>
      </c>
      <c r="L38" s="2">
        <v>550000</v>
      </c>
      <c r="M38" s="2">
        <v>550000</v>
      </c>
      <c r="N38" s="2">
        <v>550000</v>
      </c>
      <c r="O38" s="2">
        <v>550000</v>
      </c>
      <c r="P38" s="2">
        <v>550000</v>
      </c>
      <c r="Q38" s="2">
        <v>550000</v>
      </c>
      <c r="R38" s="2">
        <v>550000</v>
      </c>
      <c r="S38" s="2">
        <f t="shared" si="0"/>
        <v>6600000</v>
      </c>
      <c r="T38" s="2">
        <f t="shared" si="1"/>
        <v>550000</v>
      </c>
      <c r="U38" s="2">
        <f t="shared" si="2"/>
        <v>7150000</v>
      </c>
    </row>
    <row r="39" spans="2:21" x14ac:dyDescent="0.25">
      <c r="B39">
        <v>2438065</v>
      </c>
      <c r="C39" t="s">
        <v>34</v>
      </c>
      <c r="D39" t="s">
        <v>99</v>
      </c>
      <c r="E39">
        <v>111</v>
      </c>
      <c r="F39" t="s">
        <v>6</v>
      </c>
      <c r="G39" s="2">
        <v>1000000</v>
      </c>
      <c r="H39" s="2">
        <v>1000000</v>
      </c>
      <c r="I39" s="2">
        <v>1000000</v>
      </c>
      <c r="J39" s="2">
        <v>1000000</v>
      </c>
      <c r="K39" s="2">
        <v>1000000</v>
      </c>
      <c r="L39" s="2">
        <v>1000000</v>
      </c>
      <c r="M39" s="2">
        <v>1000000</v>
      </c>
      <c r="N39" s="2">
        <v>1000000</v>
      </c>
      <c r="O39" s="2">
        <v>1000000</v>
      </c>
      <c r="P39" s="2">
        <v>1000000</v>
      </c>
      <c r="Q39" s="2">
        <v>1000000</v>
      </c>
      <c r="R39" s="2">
        <v>1000000</v>
      </c>
      <c r="S39" s="2">
        <f t="shared" si="0"/>
        <v>12000000</v>
      </c>
      <c r="T39" s="2">
        <f t="shared" si="1"/>
        <v>1000000</v>
      </c>
      <c r="U39" s="2">
        <f t="shared" si="2"/>
        <v>13000000</v>
      </c>
    </row>
    <row r="40" spans="2:21" x14ac:dyDescent="0.25">
      <c r="B40">
        <v>6162052</v>
      </c>
      <c r="C40" t="s">
        <v>35</v>
      </c>
      <c r="D40" t="s">
        <v>36</v>
      </c>
      <c r="E40">
        <v>111</v>
      </c>
      <c r="F40" t="s">
        <v>6</v>
      </c>
      <c r="G40" s="2">
        <v>800000</v>
      </c>
      <c r="H40" s="2">
        <v>800000</v>
      </c>
      <c r="I40" s="2">
        <v>800000</v>
      </c>
      <c r="J40" s="2">
        <v>800000</v>
      </c>
      <c r="K40" s="2">
        <v>800000</v>
      </c>
      <c r="L40" s="2">
        <v>800000</v>
      </c>
      <c r="M40" s="2">
        <v>800000</v>
      </c>
      <c r="N40" s="2">
        <v>800000</v>
      </c>
      <c r="O40" s="2">
        <v>800000</v>
      </c>
      <c r="P40" s="2">
        <v>800000</v>
      </c>
      <c r="Q40" s="2">
        <v>800000</v>
      </c>
      <c r="R40" s="2">
        <v>800000</v>
      </c>
      <c r="S40" s="2">
        <f t="shared" si="0"/>
        <v>9600000</v>
      </c>
      <c r="T40" s="2">
        <f t="shared" si="1"/>
        <v>800000</v>
      </c>
      <c r="U40" s="2">
        <f t="shared" si="2"/>
        <v>10400000</v>
      </c>
    </row>
    <row r="41" spans="2:21" x14ac:dyDescent="0.25">
      <c r="B41">
        <v>4497751</v>
      </c>
      <c r="C41" t="s">
        <v>37</v>
      </c>
      <c r="D41" t="s">
        <v>38</v>
      </c>
      <c r="E41">
        <v>144</v>
      </c>
      <c r="F41" t="s">
        <v>3</v>
      </c>
      <c r="G41" s="2">
        <v>900000</v>
      </c>
      <c r="H41" s="2">
        <v>900000</v>
      </c>
      <c r="I41" s="2">
        <v>900000</v>
      </c>
      <c r="J41" s="2">
        <v>900000</v>
      </c>
      <c r="K41" s="2">
        <v>900000</v>
      </c>
      <c r="L41" s="2">
        <v>900000</v>
      </c>
      <c r="M41" s="2">
        <v>900000</v>
      </c>
      <c r="N41" s="2">
        <v>900000</v>
      </c>
      <c r="O41" s="2">
        <v>900000</v>
      </c>
      <c r="P41" s="2">
        <v>900000</v>
      </c>
      <c r="Q41" s="2">
        <v>900000</v>
      </c>
      <c r="R41" s="2">
        <v>900000</v>
      </c>
      <c r="S41" s="2">
        <f t="shared" si="0"/>
        <v>10800000</v>
      </c>
      <c r="T41" s="2">
        <f t="shared" si="1"/>
        <v>900000</v>
      </c>
      <c r="U41" s="2">
        <f t="shared" si="2"/>
        <v>11700000</v>
      </c>
    </row>
    <row r="42" spans="2:21" x14ac:dyDescent="0.25">
      <c r="B42">
        <v>2818347</v>
      </c>
      <c r="C42" t="s">
        <v>39</v>
      </c>
      <c r="D42" t="s">
        <v>40</v>
      </c>
      <c r="E42">
        <v>144</v>
      </c>
      <c r="F42" t="s">
        <v>3</v>
      </c>
      <c r="G42" s="2">
        <v>800000</v>
      </c>
      <c r="H42" s="2">
        <v>800000</v>
      </c>
      <c r="I42" s="2">
        <v>800000</v>
      </c>
      <c r="J42" s="2">
        <v>800000</v>
      </c>
      <c r="K42" s="2">
        <v>800000</v>
      </c>
      <c r="L42" s="2">
        <v>800000</v>
      </c>
      <c r="M42" s="2">
        <v>800000</v>
      </c>
      <c r="N42" s="2">
        <v>800000</v>
      </c>
      <c r="O42" s="2">
        <v>800000</v>
      </c>
      <c r="P42" s="2">
        <v>800000</v>
      </c>
      <c r="Q42" s="2">
        <v>800000</v>
      </c>
      <c r="R42" s="2">
        <v>800000</v>
      </c>
      <c r="S42" s="2">
        <f t="shared" si="0"/>
        <v>9600000</v>
      </c>
      <c r="T42" s="2">
        <f t="shared" si="1"/>
        <v>800000</v>
      </c>
      <c r="U42" s="2">
        <f t="shared" si="2"/>
        <v>10400000</v>
      </c>
    </row>
    <row r="43" spans="2:21" x14ac:dyDescent="0.25">
      <c r="B43">
        <v>1792030</v>
      </c>
      <c r="C43" t="s">
        <v>41</v>
      </c>
      <c r="D43" t="s">
        <v>42</v>
      </c>
      <c r="E43">
        <v>144</v>
      </c>
      <c r="F43" t="s">
        <v>3</v>
      </c>
      <c r="G43" s="2">
        <v>500000</v>
      </c>
      <c r="H43" s="2">
        <v>500000</v>
      </c>
      <c r="I43" s="2">
        <v>500000</v>
      </c>
      <c r="J43" s="2">
        <v>500000</v>
      </c>
      <c r="K43" s="2">
        <v>500000</v>
      </c>
      <c r="L43" s="2">
        <v>500000</v>
      </c>
      <c r="M43" s="2">
        <v>500000</v>
      </c>
      <c r="N43" s="2">
        <v>500000</v>
      </c>
      <c r="O43" s="2">
        <v>500000</v>
      </c>
      <c r="P43" s="2">
        <v>500000</v>
      </c>
      <c r="Q43" s="2">
        <v>500000</v>
      </c>
      <c r="R43" s="2">
        <v>500000</v>
      </c>
      <c r="S43" s="2">
        <f t="shared" si="0"/>
        <v>6000000</v>
      </c>
      <c r="T43" s="2">
        <f t="shared" si="1"/>
        <v>500000</v>
      </c>
      <c r="U43" s="2">
        <f t="shared" si="2"/>
        <v>6500000</v>
      </c>
    </row>
    <row r="44" spans="2:21" x14ac:dyDescent="0.25">
      <c r="B44">
        <v>3972478</v>
      </c>
      <c r="C44" t="s">
        <v>43</v>
      </c>
      <c r="D44" t="s">
        <v>97</v>
      </c>
      <c r="E44">
        <v>144</v>
      </c>
      <c r="F44" t="s">
        <v>3</v>
      </c>
      <c r="G44" s="2">
        <v>500000</v>
      </c>
      <c r="H44" s="2">
        <v>500000</v>
      </c>
      <c r="I44" s="2">
        <v>500000</v>
      </c>
      <c r="J44" s="2">
        <v>500000</v>
      </c>
      <c r="K44" s="2">
        <v>500000</v>
      </c>
      <c r="L44" s="2">
        <v>500000</v>
      </c>
      <c r="M44" s="2">
        <v>500000</v>
      </c>
      <c r="N44" s="2">
        <v>500000</v>
      </c>
      <c r="O44" s="2">
        <v>500000</v>
      </c>
      <c r="P44" s="2">
        <v>500000</v>
      </c>
      <c r="Q44" s="2">
        <v>500000</v>
      </c>
      <c r="R44" s="2">
        <v>500000</v>
      </c>
      <c r="S44" s="2">
        <f t="shared" si="0"/>
        <v>6000000</v>
      </c>
      <c r="T44" s="2">
        <f t="shared" si="1"/>
        <v>500000</v>
      </c>
      <c r="U44" s="2">
        <f t="shared" si="2"/>
        <v>6500000</v>
      </c>
    </row>
    <row r="45" spans="2:21" x14ac:dyDescent="0.25">
      <c r="B45">
        <v>3413693</v>
      </c>
      <c r="C45" t="s">
        <v>44</v>
      </c>
      <c r="D45" t="s">
        <v>45</v>
      </c>
      <c r="E45">
        <v>144</v>
      </c>
      <c r="F45" t="s">
        <v>3</v>
      </c>
      <c r="G45" s="2">
        <v>500000</v>
      </c>
      <c r="H45" s="2">
        <v>500000</v>
      </c>
      <c r="I45" s="2">
        <v>500000</v>
      </c>
      <c r="J45" s="2">
        <v>500000</v>
      </c>
      <c r="K45" s="2">
        <v>500000</v>
      </c>
      <c r="L45" s="2">
        <v>500000</v>
      </c>
      <c r="M45" s="2">
        <v>500000</v>
      </c>
      <c r="N45" s="2">
        <v>500000</v>
      </c>
      <c r="O45" s="2">
        <v>500000</v>
      </c>
      <c r="P45" s="2">
        <v>500000</v>
      </c>
      <c r="Q45" s="2">
        <v>500000</v>
      </c>
      <c r="R45" s="2">
        <v>500000</v>
      </c>
      <c r="S45" s="2">
        <f t="shared" si="0"/>
        <v>6000000</v>
      </c>
      <c r="T45" s="2">
        <f t="shared" si="1"/>
        <v>500000</v>
      </c>
      <c r="U45" s="2">
        <f t="shared" si="2"/>
        <v>6500000</v>
      </c>
    </row>
    <row r="46" spans="2:21" x14ac:dyDescent="0.25">
      <c r="B46">
        <v>4497708</v>
      </c>
      <c r="C46" t="s">
        <v>46</v>
      </c>
      <c r="D46" t="s">
        <v>36</v>
      </c>
      <c r="E46">
        <v>144</v>
      </c>
      <c r="F46" t="s">
        <v>3</v>
      </c>
      <c r="G46" s="2">
        <v>500000</v>
      </c>
      <c r="H46" s="2">
        <v>500000</v>
      </c>
      <c r="I46" s="2">
        <v>500000</v>
      </c>
      <c r="J46" s="2">
        <v>500000</v>
      </c>
      <c r="K46" s="2">
        <v>500000</v>
      </c>
      <c r="L46" s="2">
        <v>500000</v>
      </c>
      <c r="M46" s="2">
        <v>500000</v>
      </c>
      <c r="N46" s="2">
        <v>500000</v>
      </c>
      <c r="O46" s="2">
        <v>500000</v>
      </c>
      <c r="P46" s="2">
        <v>500000</v>
      </c>
      <c r="Q46" s="2">
        <v>500000</v>
      </c>
      <c r="R46" s="2">
        <v>500000</v>
      </c>
      <c r="S46" s="2">
        <f t="shared" si="0"/>
        <v>6000000</v>
      </c>
      <c r="T46" s="2">
        <f t="shared" si="1"/>
        <v>500000</v>
      </c>
      <c r="U46" s="2">
        <f t="shared" si="2"/>
        <v>6500000</v>
      </c>
    </row>
    <row r="47" spans="2:21" x14ac:dyDescent="0.25">
      <c r="B47">
        <v>3239620</v>
      </c>
      <c r="C47" t="s">
        <v>47</v>
      </c>
      <c r="D47" t="s">
        <v>48</v>
      </c>
      <c r="E47">
        <v>144</v>
      </c>
      <c r="F47" t="s">
        <v>3</v>
      </c>
      <c r="G47" s="2">
        <v>500000</v>
      </c>
      <c r="H47" s="2">
        <v>500000</v>
      </c>
      <c r="I47" s="2">
        <v>500000</v>
      </c>
      <c r="J47" s="2">
        <v>500000</v>
      </c>
      <c r="K47" s="2">
        <v>500000</v>
      </c>
      <c r="L47" s="2">
        <v>500000</v>
      </c>
      <c r="M47" s="2">
        <v>500000</v>
      </c>
      <c r="N47" s="2">
        <v>500000</v>
      </c>
      <c r="O47" s="2">
        <v>500000</v>
      </c>
      <c r="P47" s="2">
        <v>500000</v>
      </c>
      <c r="Q47" s="2">
        <v>500000</v>
      </c>
      <c r="R47" s="2">
        <v>500000</v>
      </c>
      <c r="S47" s="2">
        <f t="shared" si="0"/>
        <v>6000000</v>
      </c>
      <c r="T47" s="2">
        <f t="shared" si="1"/>
        <v>500000</v>
      </c>
      <c r="U47" s="2">
        <f t="shared" si="2"/>
        <v>6500000</v>
      </c>
    </row>
    <row r="48" spans="2:21" x14ac:dyDescent="0.25">
      <c r="B48">
        <v>2953097</v>
      </c>
      <c r="C48" t="s">
        <v>49</v>
      </c>
      <c r="D48" t="s">
        <v>50</v>
      </c>
      <c r="E48">
        <v>144</v>
      </c>
      <c r="F48" t="s">
        <v>3</v>
      </c>
      <c r="G48" s="2">
        <v>1100000</v>
      </c>
      <c r="H48" s="2">
        <v>1100000</v>
      </c>
      <c r="I48" s="2">
        <v>1100000</v>
      </c>
      <c r="J48" s="2">
        <v>1100000</v>
      </c>
      <c r="K48" s="2">
        <v>1100000</v>
      </c>
      <c r="L48" s="2">
        <v>1100000</v>
      </c>
      <c r="M48" s="2">
        <v>1100000</v>
      </c>
      <c r="N48" s="2">
        <v>1100000</v>
      </c>
      <c r="O48" s="2">
        <v>1100000</v>
      </c>
      <c r="P48" s="2">
        <v>1100000</v>
      </c>
      <c r="Q48" s="2">
        <v>1100000</v>
      </c>
      <c r="R48" s="2">
        <v>1100000</v>
      </c>
      <c r="S48" s="2">
        <f t="shared" si="0"/>
        <v>13200000</v>
      </c>
      <c r="T48" s="2">
        <f t="shared" si="1"/>
        <v>1100000</v>
      </c>
      <c r="U48" s="2">
        <f t="shared" si="2"/>
        <v>14300000</v>
      </c>
    </row>
    <row r="49" spans="2:21" x14ac:dyDescent="0.25">
      <c r="B49">
        <v>3754233</v>
      </c>
      <c r="C49" t="s">
        <v>51</v>
      </c>
      <c r="D49" t="s">
        <v>52</v>
      </c>
      <c r="E49">
        <v>144</v>
      </c>
      <c r="F49" t="s">
        <v>3</v>
      </c>
      <c r="G49" s="2">
        <v>1200000</v>
      </c>
      <c r="H49" s="2">
        <v>1200000</v>
      </c>
      <c r="I49" s="2">
        <v>1200000</v>
      </c>
      <c r="J49" s="2">
        <v>1200000</v>
      </c>
      <c r="K49" s="2">
        <v>1200000</v>
      </c>
      <c r="L49" s="2">
        <v>1200000</v>
      </c>
      <c r="M49" s="2">
        <v>1200000</v>
      </c>
      <c r="N49" s="2">
        <v>1200000</v>
      </c>
      <c r="O49" s="2">
        <v>1200000</v>
      </c>
      <c r="P49" s="2">
        <v>1200000</v>
      </c>
      <c r="Q49" s="2">
        <v>1200000</v>
      </c>
      <c r="R49" s="2">
        <v>1200000</v>
      </c>
      <c r="S49" s="2">
        <f t="shared" si="0"/>
        <v>14400000</v>
      </c>
      <c r="T49" s="2">
        <f t="shared" si="1"/>
        <v>1200000</v>
      </c>
      <c r="U49" s="2">
        <f t="shared" si="2"/>
        <v>15600000</v>
      </c>
    </row>
    <row r="50" spans="2:21" x14ac:dyDescent="0.25">
      <c r="B50">
        <v>1552740</v>
      </c>
      <c r="C50" t="s">
        <v>53</v>
      </c>
      <c r="D50" t="s">
        <v>54</v>
      </c>
      <c r="E50">
        <v>144</v>
      </c>
      <c r="F50" t="s">
        <v>3</v>
      </c>
      <c r="G50" s="2">
        <v>1100000</v>
      </c>
      <c r="H50" s="2">
        <v>1100000</v>
      </c>
      <c r="I50" s="2">
        <v>1100000</v>
      </c>
      <c r="J50" s="2">
        <v>1100000</v>
      </c>
      <c r="K50" s="2">
        <v>1100000</v>
      </c>
      <c r="L50" s="2">
        <v>1100000</v>
      </c>
      <c r="M50" s="2">
        <v>1100000</v>
      </c>
      <c r="N50" s="2">
        <v>1100000</v>
      </c>
      <c r="O50" s="2">
        <v>1100000</v>
      </c>
      <c r="P50" s="2">
        <v>1100000</v>
      </c>
      <c r="Q50" s="2">
        <v>1100000</v>
      </c>
      <c r="R50" s="2">
        <v>1100000</v>
      </c>
      <c r="S50" s="2">
        <f t="shared" si="0"/>
        <v>13200000</v>
      </c>
      <c r="T50" s="2">
        <f t="shared" si="1"/>
        <v>1100000</v>
      </c>
      <c r="U50" s="2">
        <f t="shared" si="2"/>
        <v>14300000</v>
      </c>
    </row>
    <row r="51" spans="2:21" x14ac:dyDescent="0.25">
      <c r="B51">
        <v>3893080</v>
      </c>
      <c r="C51" t="s">
        <v>55</v>
      </c>
      <c r="D51" t="s">
        <v>56</v>
      </c>
      <c r="E51">
        <v>144</v>
      </c>
      <c r="F51" t="s">
        <v>3</v>
      </c>
      <c r="G51" s="2">
        <v>1000000</v>
      </c>
      <c r="H51" s="2">
        <v>1000000</v>
      </c>
      <c r="I51" s="2">
        <v>1000000</v>
      </c>
      <c r="J51" s="2">
        <v>1000000</v>
      </c>
      <c r="K51" s="2">
        <v>1000000</v>
      </c>
      <c r="L51" s="2">
        <v>1000000</v>
      </c>
      <c r="M51" s="2">
        <v>1000000</v>
      </c>
      <c r="N51" s="2">
        <v>1000000</v>
      </c>
      <c r="O51" s="2">
        <v>1000000</v>
      </c>
      <c r="P51" s="2">
        <v>1000000</v>
      </c>
      <c r="Q51" s="2">
        <v>1000000</v>
      </c>
      <c r="R51" s="2">
        <v>1000000</v>
      </c>
      <c r="S51" s="2">
        <f t="shared" si="0"/>
        <v>12000000</v>
      </c>
      <c r="T51" s="2">
        <f t="shared" si="1"/>
        <v>1000000</v>
      </c>
      <c r="U51" s="2">
        <f t="shared" si="2"/>
        <v>13000000</v>
      </c>
    </row>
    <row r="52" spans="2:21" x14ac:dyDescent="0.25">
      <c r="B52">
        <v>2383011</v>
      </c>
      <c r="C52" t="s">
        <v>57</v>
      </c>
      <c r="D52" t="s">
        <v>58</v>
      </c>
      <c r="E52">
        <v>144</v>
      </c>
      <c r="F52" t="s">
        <v>3</v>
      </c>
      <c r="G52" s="2">
        <v>1100000</v>
      </c>
      <c r="H52" s="2">
        <v>1100000</v>
      </c>
      <c r="I52" s="2">
        <v>1100000</v>
      </c>
      <c r="J52" s="2">
        <v>1100000</v>
      </c>
      <c r="K52" s="2">
        <v>1100000</v>
      </c>
      <c r="L52" s="2">
        <v>1100000</v>
      </c>
      <c r="M52" s="2">
        <v>1100000</v>
      </c>
      <c r="N52" s="2">
        <v>1100000</v>
      </c>
      <c r="O52" s="2">
        <v>1100000</v>
      </c>
      <c r="P52" s="2">
        <v>1100000</v>
      </c>
      <c r="Q52" s="2">
        <v>1100000</v>
      </c>
      <c r="R52" s="2">
        <v>1100000</v>
      </c>
      <c r="S52" s="2">
        <f t="shared" si="0"/>
        <v>13200000</v>
      </c>
      <c r="T52" s="2">
        <f t="shared" si="1"/>
        <v>1100000</v>
      </c>
      <c r="U52" s="2">
        <f t="shared" si="2"/>
        <v>14300000</v>
      </c>
    </row>
    <row r="53" spans="2:21" x14ac:dyDescent="0.25">
      <c r="B53">
        <v>4164196</v>
      </c>
      <c r="C53" t="s">
        <v>59</v>
      </c>
      <c r="D53" t="s">
        <v>60</v>
      </c>
      <c r="E53">
        <v>144</v>
      </c>
      <c r="F53" t="s">
        <v>3</v>
      </c>
      <c r="G53" s="2">
        <v>1200000</v>
      </c>
      <c r="H53" s="2">
        <v>1200000</v>
      </c>
      <c r="I53" s="2">
        <v>1200000</v>
      </c>
      <c r="J53" s="2">
        <v>1200000</v>
      </c>
      <c r="K53" s="2">
        <v>1200000</v>
      </c>
      <c r="L53" s="2">
        <v>1200000</v>
      </c>
      <c r="M53" s="2">
        <v>1200000</v>
      </c>
      <c r="N53" s="2">
        <v>1200000</v>
      </c>
      <c r="O53" s="2">
        <v>1200000</v>
      </c>
      <c r="P53" s="2">
        <v>1200000</v>
      </c>
      <c r="Q53" s="2">
        <v>1200000</v>
      </c>
      <c r="R53" s="2">
        <v>1200000</v>
      </c>
      <c r="S53" s="2">
        <f t="shared" si="0"/>
        <v>14400000</v>
      </c>
      <c r="T53" s="2">
        <f t="shared" si="1"/>
        <v>1200000</v>
      </c>
      <c r="U53" s="2">
        <f t="shared" si="2"/>
        <v>15600000</v>
      </c>
    </row>
    <row r="54" spans="2:21" x14ac:dyDescent="0.25">
      <c r="B54">
        <v>2482776</v>
      </c>
      <c r="C54" t="s">
        <v>61</v>
      </c>
      <c r="D54" t="s">
        <v>62</v>
      </c>
      <c r="E54">
        <v>144</v>
      </c>
      <c r="F54" t="s">
        <v>3</v>
      </c>
      <c r="G54" s="2">
        <v>400000</v>
      </c>
      <c r="H54" s="2">
        <v>400000</v>
      </c>
      <c r="I54" s="2">
        <v>400000</v>
      </c>
      <c r="J54" s="2">
        <v>400000</v>
      </c>
      <c r="K54" s="2">
        <v>400000</v>
      </c>
      <c r="L54" s="2">
        <v>400000</v>
      </c>
      <c r="M54" s="2">
        <v>400000</v>
      </c>
      <c r="N54" s="2">
        <v>400000</v>
      </c>
      <c r="O54" s="2">
        <v>400000</v>
      </c>
      <c r="P54" s="2">
        <v>400000</v>
      </c>
      <c r="Q54" s="2">
        <v>400000</v>
      </c>
      <c r="R54" s="2">
        <v>400000</v>
      </c>
      <c r="S54" s="2">
        <f t="shared" si="0"/>
        <v>4800000</v>
      </c>
      <c r="T54" s="2">
        <f t="shared" si="1"/>
        <v>400000</v>
      </c>
      <c r="U54" s="2">
        <f t="shared" si="2"/>
        <v>5200000</v>
      </c>
    </row>
    <row r="55" spans="2:21" x14ac:dyDescent="0.25">
      <c r="B55">
        <v>2913135</v>
      </c>
      <c r="C55" t="s">
        <v>63</v>
      </c>
      <c r="D55" t="s">
        <v>64</v>
      </c>
      <c r="E55">
        <v>144</v>
      </c>
      <c r="F55" t="s">
        <v>3</v>
      </c>
      <c r="G55" s="2">
        <v>800000</v>
      </c>
      <c r="H55" s="2">
        <v>800000</v>
      </c>
      <c r="I55" s="2">
        <v>800000</v>
      </c>
      <c r="J55" s="2">
        <v>800000</v>
      </c>
      <c r="K55" s="2">
        <v>800000</v>
      </c>
      <c r="L55" s="2">
        <v>800000</v>
      </c>
      <c r="M55" s="2">
        <v>800000</v>
      </c>
      <c r="N55" s="2">
        <v>800000</v>
      </c>
      <c r="O55" s="2">
        <v>800000</v>
      </c>
      <c r="P55" s="2">
        <v>800000</v>
      </c>
      <c r="Q55" s="2">
        <v>800000</v>
      </c>
      <c r="R55" s="2">
        <v>800000</v>
      </c>
      <c r="S55" s="2">
        <f t="shared" si="0"/>
        <v>9600000</v>
      </c>
      <c r="T55" s="2">
        <f t="shared" si="1"/>
        <v>800000</v>
      </c>
      <c r="U55" s="2">
        <f t="shared" si="2"/>
        <v>10400000</v>
      </c>
    </row>
    <row r="56" spans="2:21" x14ac:dyDescent="0.25">
      <c r="B56">
        <v>6563657</v>
      </c>
      <c r="C56" t="s">
        <v>65</v>
      </c>
      <c r="D56" t="s">
        <v>100</v>
      </c>
      <c r="E56">
        <v>144</v>
      </c>
      <c r="F56" t="s">
        <v>3</v>
      </c>
      <c r="G56" s="2">
        <v>600000</v>
      </c>
      <c r="H56" s="2">
        <v>600000</v>
      </c>
      <c r="I56" s="2">
        <v>600000</v>
      </c>
      <c r="J56" s="2">
        <v>600000</v>
      </c>
      <c r="K56" s="2">
        <v>600000</v>
      </c>
      <c r="L56" s="2">
        <v>600000</v>
      </c>
      <c r="M56" s="2">
        <v>600000</v>
      </c>
      <c r="N56" s="2">
        <v>600000</v>
      </c>
      <c r="O56" s="2">
        <v>600000</v>
      </c>
      <c r="P56" s="2">
        <v>600000</v>
      </c>
      <c r="Q56" s="2">
        <v>600000</v>
      </c>
      <c r="R56" s="2">
        <v>600000</v>
      </c>
      <c r="S56" s="2">
        <f t="shared" si="0"/>
        <v>7200000</v>
      </c>
      <c r="T56" s="2">
        <f t="shared" si="1"/>
        <v>600000</v>
      </c>
      <c r="U56" s="2">
        <f t="shared" si="2"/>
        <v>7800000</v>
      </c>
    </row>
    <row r="57" spans="2:21" x14ac:dyDescent="0.25">
      <c r="B57">
        <v>5522163</v>
      </c>
      <c r="C57" t="s">
        <v>66</v>
      </c>
      <c r="D57" t="s">
        <v>19</v>
      </c>
      <c r="E57">
        <v>144</v>
      </c>
      <c r="F57" t="s">
        <v>3</v>
      </c>
      <c r="G57" s="2">
        <v>600000</v>
      </c>
      <c r="H57" s="2">
        <v>600000</v>
      </c>
      <c r="I57" s="2">
        <v>600000</v>
      </c>
      <c r="J57" s="2">
        <v>600000</v>
      </c>
      <c r="K57" s="2">
        <v>600000</v>
      </c>
      <c r="L57" s="2">
        <v>600000</v>
      </c>
      <c r="M57" s="2">
        <v>600000</v>
      </c>
      <c r="N57" s="2">
        <v>600000</v>
      </c>
      <c r="O57" s="2">
        <v>600000</v>
      </c>
      <c r="P57" s="2">
        <v>600000</v>
      </c>
      <c r="Q57" s="2">
        <v>600000</v>
      </c>
      <c r="R57" s="2">
        <v>600000</v>
      </c>
      <c r="S57" s="2">
        <f t="shared" si="0"/>
        <v>7200000</v>
      </c>
      <c r="T57" s="2">
        <f t="shared" si="1"/>
        <v>600000</v>
      </c>
      <c r="U57" s="2">
        <f t="shared" si="2"/>
        <v>7800000</v>
      </c>
    </row>
    <row r="58" spans="2:21" x14ac:dyDescent="0.25">
      <c r="B58">
        <v>3827312</v>
      </c>
      <c r="C58" t="s">
        <v>67</v>
      </c>
      <c r="D58" t="s">
        <v>68</v>
      </c>
      <c r="E58">
        <v>144</v>
      </c>
      <c r="F58" t="s">
        <v>3</v>
      </c>
      <c r="G58" s="2">
        <v>750000</v>
      </c>
      <c r="H58" s="2">
        <v>750000</v>
      </c>
      <c r="I58" s="2">
        <v>750000</v>
      </c>
      <c r="J58" s="2">
        <v>750000</v>
      </c>
      <c r="K58" s="2">
        <v>750000</v>
      </c>
      <c r="L58" s="2">
        <v>750000</v>
      </c>
      <c r="M58" s="2">
        <v>750000</v>
      </c>
      <c r="N58" s="2">
        <v>750000</v>
      </c>
      <c r="O58" s="2">
        <v>750000</v>
      </c>
      <c r="P58" s="2">
        <v>750000</v>
      </c>
      <c r="Q58" s="2">
        <v>750000</v>
      </c>
      <c r="R58" s="2">
        <v>750000</v>
      </c>
      <c r="S58" s="2">
        <f t="shared" si="0"/>
        <v>9000000</v>
      </c>
      <c r="T58" s="2">
        <f t="shared" si="1"/>
        <v>750000</v>
      </c>
      <c r="U58" s="2">
        <f t="shared" si="2"/>
        <v>9750000</v>
      </c>
    </row>
    <row r="59" spans="2:21" x14ac:dyDescent="0.25">
      <c r="B59">
        <v>3893082</v>
      </c>
      <c r="C59" t="s">
        <v>69</v>
      </c>
      <c r="D59" t="s">
        <v>70</v>
      </c>
      <c r="E59">
        <v>144</v>
      </c>
      <c r="F59" t="s">
        <v>3</v>
      </c>
      <c r="G59" s="2">
        <v>800000</v>
      </c>
      <c r="H59" s="2">
        <v>800000</v>
      </c>
      <c r="I59" s="2">
        <v>800000</v>
      </c>
      <c r="J59" s="2">
        <v>800000</v>
      </c>
      <c r="K59" s="2">
        <v>800000</v>
      </c>
      <c r="L59" s="2">
        <v>800000</v>
      </c>
      <c r="M59" s="2">
        <v>800000</v>
      </c>
      <c r="N59" s="2">
        <v>800000</v>
      </c>
      <c r="O59" s="2">
        <v>800000</v>
      </c>
      <c r="P59" s="2">
        <v>800000</v>
      </c>
      <c r="Q59" s="2">
        <v>800000</v>
      </c>
      <c r="R59" s="2">
        <v>800000</v>
      </c>
      <c r="S59" s="2">
        <f t="shared" si="0"/>
        <v>9600000</v>
      </c>
      <c r="T59" s="2">
        <f t="shared" si="1"/>
        <v>800000</v>
      </c>
      <c r="U59" s="2">
        <f t="shared" si="2"/>
        <v>10400000</v>
      </c>
    </row>
    <row r="60" spans="2:21" x14ac:dyDescent="0.25">
      <c r="B60">
        <v>3788430</v>
      </c>
      <c r="C60" t="s">
        <v>71</v>
      </c>
      <c r="D60" t="s">
        <v>72</v>
      </c>
      <c r="E60">
        <v>144</v>
      </c>
      <c r="F60" t="s">
        <v>3</v>
      </c>
      <c r="G60" s="2">
        <v>600000</v>
      </c>
      <c r="H60" s="2">
        <v>600000</v>
      </c>
      <c r="I60" s="2">
        <v>600000</v>
      </c>
      <c r="J60" s="2">
        <v>600000</v>
      </c>
      <c r="K60" s="2">
        <v>600000</v>
      </c>
      <c r="L60" s="2">
        <v>600000</v>
      </c>
      <c r="M60" s="2">
        <v>600000</v>
      </c>
      <c r="N60" s="2">
        <v>600000</v>
      </c>
      <c r="O60" s="2">
        <v>600000</v>
      </c>
      <c r="P60" s="2">
        <v>600000</v>
      </c>
      <c r="Q60" s="2">
        <v>600000</v>
      </c>
      <c r="R60" s="2">
        <v>600000</v>
      </c>
      <c r="S60" s="2">
        <f t="shared" si="0"/>
        <v>7200000</v>
      </c>
      <c r="T60" s="2">
        <f t="shared" si="1"/>
        <v>600000</v>
      </c>
      <c r="U60" s="2">
        <f t="shared" si="2"/>
        <v>7800000</v>
      </c>
    </row>
    <row r="61" spans="2:21" x14ac:dyDescent="0.25">
      <c r="B61">
        <v>6737512</v>
      </c>
      <c r="C61" t="s">
        <v>73</v>
      </c>
      <c r="D61" t="s">
        <v>74</v>
      </c>
      <c r="E61">
        <v>144</v>
      </c>
      <c r="F61" t="s">
        <v>3</v>
      </c>
      <c r="G61" s="2">
        <v>400000</v>
      </c>
      <c r="H61" s="2">
        <v>400000</v>
      </c>
      <c r="I61" s="2">
        <v>400000</v>
      </c>
      <c r="J61" s="2">
        <v>400000</v>
      </c>
      <c r="K61" s="2">
        <v>400000</v>
      </c>
      <c r="L61" s="2">
        <v>400000</v>
      </c>
      <c r="M61" s="2">
        <v>400000</v>
      </c>
      <c r="N61" s="2">
        <v>400000</v>
      </c>
      <c r="O61" s="2">
        <v>400000</v>
      </c>
      <c r="P61" s="2">
        <v>400000</v>
      </c>
      <c r="Q61" s="2">
        <v>400000</v>
      </c>
      <c r="R61" s="2">
        <v>400000</v>
      </c>
      <c r="S61" s="2">
        <f t="shared" si="0"/>
        <v>4800000</v>
      </c>
      <c r="T61" s="2">
        <f t="shared" si="1"/>
        <v>400000</v>
      </c>
      <c r="U61" s="2">
        <f t="shared" si="2"/>
        <v>5200000</v>
      </c>
    </row>
    <row r="62" spans="2:21" x14ac:dyDescent="0.25">
      <c r="B62">
        <v>2885560</v>
      </c>
      <c r="C62" t="s">
        <v>75</v>
      </c>
      <c r="D62" t="s">
        <v>76</v>
      </c>
      <c r="E62">
        <v>144</v>
      </c>
      <c r="F62" t="s">
        <v>3</v>
      </c>
      <c r="G62" s="2">
        <v>500000</v>
      </c>
      <c r="H62" s="2">
        <v>500000</v>
      </c>
      <c r="I62" s="2">
        <v>500000</v>
      </c>
      <c r="J62" s="2">
        <v>500000</v>
      </c>
      <c r="K62" s="2">
        <v>500000</v>
      </c>
      <c r="L62" s="2">
        <v>500000</v>
      </c>
      <c r="M62" s="2">
        <v>500000</v>
      </c>
      <c r="N62" s="2">
        <v>500000</v>
      </c>
      <c r="O62" s="2">
        <v>500000</v>
      </c>
      <c r="P62" s="2">
        <v>500000</v>
      </c>
      <c r="Q62" s="2">
        <v>500000</v>
      </c>
      <c r="R62" s="2">
        <v>500000</v>
      </c>
      <c r="S62" s="2">
        <f t="shared" si="0"/>
        <v>6000000</v>
      </c>
      <c r="T62" s="2">
        <f t="shared" si="1"/>
        <v>500000</v>
      </c>
      <c r="U62" s="2">
        <f t="shared" si="2"/>
        <v>6500000</v>
      </c>
    </row>
    <row r="63" spans="2:21" x14ac:dyDescent="0.25">
      <c r="B63">
        <v>4987933</v>
      </c>
      <c r="C63" t="s">
        <v>77</v>
      </c>
      <c r="D63" t="s">
        <v>78</v>
      </c>
      <c r="E63">
        <v>144</v>
      </c>
      <c r="F63" t="s">
        <v>3</v>
      </c>
      <c r="G63" s="2">
        <v>1500000</v>
      </c>
      <c r="H63" s="2">
        <v>1500000</v>
      </c>
      <c r="I63" s="2">
        <v>1500000</v>
      </c>
      <c r="J63" s="2">
        <v>1500000</v>
      </c>
      <c r="K63" s="2">
        <v>1500000</v>
      </c>
      <c r="L63" s="2">
        <v>1500000</v>
      </c>
      <c r="M63" s="2">
        <v>1500000</v>
      </c>
      <c r="N63" s="2">
        <v>1500000</v>
      </c>
      <c r="O63" s="2">
        <v>1500000</v>
      </c>
      <c r="P63" s="2">
        <v>1500000</v>
      </c>
      <c r="Q63" s="2">
        <v>1500000</v>
      </c>
      <c r="R63" s="2">
        <v>1500000</v>
      </c>
      <c r="S63" s="2">
        <f t="shared" si="0"/>
        <v>18000000</v>
      </c>
      <c r="T63" s="2">
        <f t="shared" si="1"/>
        <v>1500000</v>
      </c>
      <c r="U63" s="2">
        <f t="shared" si="2"/>
        <v>19500000</v>
      </c>
    </row>
    <row r="64" spans="2:21" x14ac:dyDescent="0.25">
      <c r="B64">
        <v>2540659</v>
      </c>
      <c r="C64" t="s">
        <v>79</v>
      </c>
      <c r="D64" t="s">
        <v>80</v>
      </c>
      <c r="E64">
        <v>144</v>
      </c>
      <c r="F64" t="s">
        <v>3</v>
      </c>
      <c r="G64" s="2">
        <v>700000</v>
      </c>
      <c r="H64" s="2">
        <v>700000</v>
      </c>
      <c r="I64" s="2">
        <v>700000</v>
      </c>
      <c r="J64" s="2">
        <v>700000</v>
      </c>
      <c r="K64" s="2">
        <v>700000</v>
      </c>
      <c r="L64" s="2">
        <v>700000</v>
      </c>
      <c r="M64" s="2">
        <v>700000</v>
      </c>
      <c r="N64" s="2">
        <v>700000</v>
      </c>
      <c r="O64" s="2">
        <v>700000</v>
      </c>
      <c r="P64" s="2">
        <v>700000</v>
      </c>
      <c r="Q64" s="2">
        <v>700000</v>
      </c>
      <c r="R64" s="2">
        <v>700000</v>
      </c>
      <c r="S64" s="2">
        <f t="shared" si="0"/>
        <v>8400000</v>
      </c>
      <c r="T64" s="2">
        <f t="shared" si="1"/>
        <v>700000</v>
      </c>
      <c r="U64" s="2">
        <f t="shared" si="2"/>
        <v>9100000</v>
      </c>
    </row>
    <row r="65" spans="2:21" x14ac:dyDescent="0.25">
      <c r="B65">
        <v>4770276</v>
      </c>
      <c r="C65" t="s">
        <v>81</v>
      </c>
      <c r="D65" t="s">
        <v>82</v>
      </c>
      <c r="E65">
        <v>144</v>
      </c>
      <c r="F65" t="s">
        <v>3</v>
      </c>
      <c r="G65" s="2">
        <v>1200000</v>
      </c>
      <c r="H65" s="2">
        <v>1200000</v>
      </c>
      <c r="I65" s="2">
        <v>1200000</v>
      </c>
      <c r="J65" s="2">
        <v>1200000</v>
      </c>
      <c r="K65" s="2">
        <v>1200000</v>
      </c>
      <c r="L65" s="2">
        <v>1200000</v>
      </c>
      <c r="M65" s="2">
        <v>1200000</v>
      </c>
      <c r="N65" s="2">
        <v>1200000</v>
      </c>
      <c r="O65" s="2">
        <v>1200000</v>
      </c>
      <c r="P65" s="2">
        <v>1200000</v>
      </c>
      <c r="Q65" s="2">
        <v>1200000</v>
      </c>
      <c r="R65" s="2">
        <v>1200000</v>
      </c>
      <c r="S65" s="2">
        <f t="shared" si="0"/>
        <v>14400000</v>
      </c>
      <c r="T65" s="2">
        <f t="shared" si="1"/>
        <v>1200000</v>
      </c>
      <c r="U65" s="2">
        <f t="shared" si="2"/>
        <v>15600000</v>
      </c>
    </row>
    <row r="66" spans="2:21" x14ac:dyDescent="0.25">
      <c r="B66">
        <v>5567676</v>
      </c>
      <c r="C66" t="s">
        <v>83</v>
      </c>
      <c r="D66" t="s">
        <v>84</v>
      </c>
      <c r="E66">
        <v>144</v>
      </c>
      <c r="F66" t="s">
        <v>3</v>
      </c>
      <c r="G66" s="2">
        <v>800000</v>
      </c>
      <c r="H66" s="2">
        <v>800000</v>
      </c>
      <c r="I66" s="2">
        <v>800000</v>
      </c>
      <c r="J66" s="2">
        <v>800000</v>
      </c>
      <c r="K66" s="2">
        <v>800000</v>
      </c>
      <c r="L66" s="2">
        <v>800000</v>
      </c>
      <c r="M66" s="2">
        <v>800000</v>
      </c>
      <c r="N66" s="2">
        <v>800000</v>
      </c>
      <c r="O66" s="2">
        <v>800000</v>
      </c>
      <c r="P66" s="2">
        <v>800000</v>
      </c>
      <c r="Q66" s="2">
        <v>800000</v>
      </c>
      <c r="R66" s="2">
        <v>800000</v>
      </c>
      <c r="S66" s="2">
        <f t="shared" si="0"/>
        <v>9600000</v>
      </c>
      <c r="T66" s="2">
        <f t="shared" si="1"/>
        <v>800000</v>
      </c>
      <c r="U66" s="2">
        <f t="shared" si="2"/>
        <v>10400000</v>
      </c>
    </row>
    <row r="67" spans="2:21" x14ac:dyDescent="0.25">
      <c r="B67">
        <v>4441974</v>
      </c>
      <c r="C67" t="s">
        <v>85</v>
      </c>
      <c r="D67" t="s">
        <v>86</v>
      </c>
      <c r="E67">
        <v>144</v>
      </c>
      <c r="F67" t="s">
        <v>3</v>
      </c>
      <c r="G67" s="2">
        <v>500000</v>
      </c>
      <c r="H67" s="2">
        <v>500000</v>
      </c>
      <c r="I67" s="2">
        <v>500000</v>
      </c>
      <c r="J67" s="2">
        <v>500000</v>
      </c>
      <c r="K67" s="2">
        <v>500000</v>
      </c>
      <c r="L67" s="2">
        <v>500000</v>
      </c>
      <c r="M67" s="2">
        <v>500000</v>
      </c>
      <c r="N67" s="2">
        <v>500000</v>
      </c>
      <c r="O67" s="2">
        <v>500000</v>
      </c>
      <c r="P67" s="2">
        <v>500000</v>
      </c>
      <c r="Q67" s="2">
        <v>500000</v>
      </c>
      <c r="R67" s="2">
        <v>500000</v>
      </c>
      <c r="S67" s="2">
        <f t="shared" si="0"/>
        <v>6000000</v>
      </c>
      <c r="T67" s="2">
        <f t="shared" si="1"/>
        <v>500000</v>
      </c>
      <c r="U67" s="2">
        <f t="shared" si="2"/>
        <v>6500000</v>
      </c>
    </row>
    <row r="68" spans="2:21" x14ac:dyDescent="0.25">
      <c r="B68">
        <v>2482783</v>
      </c>
      <c r="C68" t="s">
        <v>87</v>
      </c>
      <c r="D68" t="s">
        <v>88</v>
      </c>
      <c r="E68">
        <v>144</v>
      </c>
      <c r="F68" t="s">
        <v>3</v>
      </c>
      <c r="G68" s="2">
        <v>800000</v>
      </c>
      <c r="H68" s="2">
        <v>800000</v>
      </c>
      <c r="I68" s="2">
        <v>800000</v>
      </c>
      <c r="J68" s="2">
        <v>800000</v>
      </c>
      <c r="K68" s="2">
        <v>800000</v>
      </c>
      <c r="L68" s="2">
        <v>800000</v>
      </c>
      <c r="M68" s="2">
        <v>800000</v>
      </c>
      <c r="N68" s="2">
        <v>800000</v>
      </c>
      <c r="O68" s="2">
        <v>800000</v>
      </c>
      <c r="P68" s="2">
        <v>800000</v>
      </c>
      <c r="Q68" s="2">
        <v>800000</v>
      </c>
      <c r="R68" s="2">
        <v>800000</v>
      </c>
      <c r="S68" s="2">
        <f t="shared" si="0"/>
        <v>9600000</v>
      </c>
      <c r="T68" s="2">
        <f t="shared" si="1"/>
        <v>800000</v>
      </c>
      <c r="U68" s="2">
        <f t="shared" si="2"/>
        <v>10400000</v>
      </c>
    </row>
    <row r="69" spans="2:21" x14ac:dyDescent="0.25">
      <c r="B69">
        <v>1087503</v>
      </c>
      <c r="C69" t="s">
        <v>89</v>
      </c>
      <c r="D69" t="s">
        <v>101</v>
      </c>
      <c r="E69">
        <v>144</v>
      </c>
      <c r="F69" t="s">
        <v>3</v>
      </c>
      <c r="G69" s="2">
        <v>450000</v>
      </c>
      <c r="H69" s="2">
        <v>450000</v>
      </c>
      <c r="I69" s="2">
        <v>450000</v>
      </c>
      <c r="J69" s="2">
        <v>450000</v>
      </c>
      <c r="K69" s="2">
        <v>450000</v>
      </c>
      <c r="L69" s="2">
        <v>450000</v>
      </c>
      <c r="M69" s="2">
        <v>450000</v>
      </c>
      <c r="N69" s="2">
        <v>450000</v>
      </c>
      <c r="O69" s="2">
        <v>450000</v>
      </c>
      <c r="P69" s="2">
        <v>450000</v>
      </c>
      <c r="Q69" s="2">
        <v>450000</v>
      </c>
      <c r="R69" s="2">
        <v>450000</v>
      </c>
      <c r="S69" s="2">
        <f t="shared" si="0"/>
        <v>5400000</v>
      </c>
      <c r="T69" s="2">
        <f t="shared" si="1"/>
        <v>450000</v>
      </c>
      <c r="U69" s="2">
        <f t="shared" si="2"/>
        <v>5850000</v>
      </c>
    </row>
    <row r="70" spans="2:21" x14ac:dyDescent="0.25">
      <c r="B70">
        <v>5523894</v>
      </c>
      <c r="C70" t="s">
        <v>90</v>
      </c>
      <c r="D70" t="s">
        <v>91</v>
      </c>
      <c r="E70">
        <v>144</v>
      </c>
      <c r="F70" t="s">
        <v>3</v>
      </c>
      <c r="G70" s="2">
        <v>700000</v>
      </c>
      <c r="H70" s="2">
        <v>700000</v>
      </c>
      <c r="I70" s="2">
        <v>700000</v>
      </c>
      <c r="J70" s="2">
        <v>700000</v>
      </c>
      <c r="K70" s="2">
        <v>700000</v>
      </c>
      <c r="L70" s="2">
        <v>700000</v>
      </c>
      <c r="M70" s="2">
        <v>700000</v>
      </c>
      <c r="N70" s="2">
        <v>700000</v>
      </c>
      <c r="O70" s="2">
        <v>700000</v>
      </c>
      <c r="P70" s="2">
        <v>700000</v>
      </c>
      <c r="Q70" s="2">
        <v>700000</v>
      </c>
      <c r="R70" s="2">
        <v>700000</v>
      </c>
      <c r="S70" s="2">
        <f t="shared" si="0"/>
        <v>8400000</v>
      </c>
      <c r="T70" s="2">
        <f t="shared" si="1"/>
        <v>700000</v>
      </c>
      <c r="U70" s="2">
        <f t="shared" si="2"/>
        <v>9100000</v>
      </c>
    </row>
    <row r="71" spans="2:21" x14ac:dyDescent="0.25">
      <c r="B71">
        <v>5235790</v>
      </c>
      <c r="C71" t="s">
        <v>92</v>
      </c>
      <c r="D71" t="s">
        <v>93</v>
      </c>
      <c r="E71">
        <v>144</v>
      </c>
      <c r="F71" t="s">
        <v>3</v>
      </c>
      <c r="G71" s="2">
        <v>850000</v>
      </c>
      <c r="H71" s="2">
        <v>850000</v>
      </c>
      <c r="I71" s="2">
        <v>850000</v>
      </c>
      <c r="J71" s="2">
        <v>850000</v>
      </c>
      <c r="K71" s="2">
        <v>850000</v>
      </c>
      <c r="L71" s="2">
        <v>850000</v>
      </c>
      <c r="M71" s="2">
        <v>850000</v>
      </c>
      <c r="N71" s="2">
        <v>850000</v>
      </c>
      <c r="O71" s="2">
        <v>850000</v>
      </c>
      <c r="P71" s="2">
        <v>850000</v>
      </c>
      <c r="Q71" s="2">
        <v>850000</v>
      </c>
      <c r="R71" s="2">
        <v>850000</v>
      </c>
      <c r="S71" s="2">
        <f t="shared" si="0"/>
        <v>10200000</v>
      </c>
      <c r="T71" s="2">
        <f t="shared" si="1"/>
        <v>850000</v>
      </c>
      <c r="U71" s="2">
        <f t="shared" si="2"/>
        <v>11050000</v>
      </c>
    </row>
    <row r="72" spans="2:21" x14ac:dyDescent="0.25">
      <c r="F72" s="16" t="s">
        <v>124</v>
      </c>
      <c r="G72" s="17">
        <f>SUM(G10:G71)</f>
        <v>36900000</v>
      </c>
      <c r="H72" s="17">
        <f t="shared" ref="H72:U72" si="3">SUM(H10:H71)</f>
        <v>36900000</v>
      </c>
      <c r="I72" s="17">
        <f t="shared" si="3"/>
        <v>36900000</v>
      </c>
      <c r="J72" s="17">
        <f t="shared" si="3"/>
        <v>36900000</v>
      </c>
      <c r="K72" s="17">
        <f t="shared" si="3"/>
        <v>36900000</v>
      </c>
      <c r="L72" s="17">
        <f t="shared" si="3"/>
        <v>36900000</v>
      </c>
      <c r="M72" s="17">
        <f t="shared" si="3"/>
        <v>34400000</v>
      </c>
      <c r="N72" s="17">
        <f t="shared" si="3"/>
        <v>34400000</v>
      </c>
      <c r="O72" s="17">
        <f t="shared" si="3"/>
        <v>34400000</v>
      </c>
      <c r="P72" s="17">
        <f t="shared" si="3"/>
        <v>34400000</v>
      </c>
      <c r="Q72" s="17">
        <f t="shared" si="3"/>
        <v>38200000</v>
      </c>
      <c r="R72" s="17">
        <f t="shared" si="3"/>
        <v>38200000</v>
      </c>
      <c r="S72" s="17">
        <f t="shared" si="3"/>
        <v>435400000</v>
      </c>
      <c r="T72" s="17">
        <f t="shared" si="3"/>
        <v>36283333.333333336</v>
      </c>
      <c r="U72" s="17">
        <f t="shared" si="3"/>
        <v>471683333.33333337</v>
      </c>
    </row>
    <row r="73" spans="2:21" x14ac:dyDescent="0.25">
      <c r="U73" s="17">
        <f>S72+T72</f>
        <v>471683333.33333331</v>
      </c>
    </row>
  </sheetData>
  <mergeCells count="4">
    <mergeCell ref="B4:R4"/>
    <mergeCell ref="A6:Q6"/>
    <mergeCell ref="A7:Q7"/>
    <mergeCell ref="A5:D5"/>
  </mergeCells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PLANILLA-SICCA-MUNI- GUAZU CUA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CONAISI</cp:lastModifiedBy>
  <dcterms:created xsi:type="dcterms:W3CDTF">2022-01-31T19:13:46Z</dcterms:created>
  <dcterms:modified xsi:type="dcterms:W3CDTF">2022-01-31T20:07:26Z</dcterms:modified>
</cp:coreProperties>
</file>